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 of Surface\"/>
    </mc:Choice>
  </mc:AlternateContent>
  <xr:revisionPtr revIDLastSave="0" documentId="13_ncr:1_{53607FC3-C0C7-4185-9080-29F6B02BD14E}" xr6:coauthVersionLast="45" xr6:coauthVersionMax="45" xr10:uidLastSave="{00000000-0000-0000-0000-000000000000}"/>
  <bookViews>
    <workbookView xWindow="-98" yWindow="-98" windowWidth="20715" windowHeight="13276" activeTab="2" xr2:uid="{00000000-000D-0000-FFFF-FFFF00000000}"/>
  </bookViews>
  <sheets>
    <sheet name=" " sheetId="1" r:id="rId1"/>
    <sheet name="Assets   " sheetId="2" r:id="rId2"/>
    <sheet name="Premium Paid     " sheetId="3" r:id="rId3"/>
    <sheet name="Auditorium   " sheetId="5" r:id="rId4"/>
    <sheet name="Others     " sheetId="6" state="hidden" r:id="rId5"/>
    <sheet name="Vehicles    " sheetId="7" r:id="rId6"/>
    <sheet name="Sheet1" sheetId="8" state="hidden" r:id="rId7"/>
    <sheet name="Quotation   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9" l="1"/>
  <c r="H37" i="9"/>
  <c r="M207" i="7"/>
  <c r="D27" i="3"/>
  <c r="D22" i="3"/>
  <c r="F101" i="2"/>
</calcChain>
</file>

<file path=xl/sharedStrings.xml><?xml version="1.0" encoding="utf-8"?>
<sst xmlns="http://schemas.openxmlformats.org/spreadsheetml/2006/main" count="691" uniqueCount="367">
  <si>
    <t>S.No.</t>
  </si>
  <si>
    <t>TOTAL</t>
  </si>
  <si>
    <t>University Polytechnic</t>
  </si>
  <si>
    <t>BIRLA INSTITUTE OF TECHNOLOGY, MESRA RANCHI</t>
  </si>
  <si>
    <t xml:space="preserve">Details of Insurance (Assets) </t>
  </si>
  <si>
    <t>(Based on January ,2019 B/S )</t>
  </si>
  <si>
    <t>( Rs. In Lacs  )</t>
  </si>
  <si>
    <t>Particulars</t>
  </si>
  <si>
    <t>Sum</t>
  </si>
  <si>
    <t>Present Policy</t>
  </si>
  <si>
    <t>Proposed Risk</t>
  </si>
  <si>
    <t xml:space="preserve">Required </t>
  </si>
  <si>
    <t>Proposed</t>
  </si>
  <si>
    <t>Insured</t>
  </si>
  <si>
    <t>Expiry Date</t>
  </si>
  <si>
    <t>Coverage</t>
  </si>
  <si>
    <t>Insured Value</t>
  </si>
  <si>
    <t>Premium</t>
  </si>
  <si>
    <t>B.I.T. Step</t>
  </si>
  <si>
    <t>30.03.2019</t>
  </si>
  <si>
    <t>Standard/First Loss</t>
  </si>
  <si>
    <t>Burglary</t>
  </si>
  <si>
    <t>House Breaking</t>
  </si>
  <si>
    <t>Perils Coverage Required:</t>
  </si>
  <si>
    <t>Fire &amp; Specials Perils</t>
  </si>
  <si>
    <t>Earthquake,Fire,Lightning</t>
  </si>
  <si>
    <t>Explosions/Implosions,</t>
  </si>
  <si>
    <t>Riot,Strike,Malcious Damages(RSMD)</t>
  </si>
  <si>
    <t>Storm,Tempest,Flood &amp; Inundation(STFI)</t>
  </si>
  <si>
    <t>Subsidence &amp; Landslide,Bursting or overflowing</t>
  </si>
  <si>
    <t>of Watertanks,Leakage of Automatic Sprinklers</t>
  </si>
  <si>
    <t>Bush Fire etc.</t>
  </si>
  <si>
    <t>Buildings,Equipments,Furnitures</t>
  </si>
  <si>
    <t>B.I.T. Mesra(Main Campus)</t>
  </si>
  <si>
    <t>Exclusive of minimum Rs.500000/- clause</t>
  </si>
  <si>
    <t>B.I.T. Lalpur</t>
  </si>
  <si>
    <t>Bio-Technology Dept.</t>
  </si>
  <si>
    <t xml:space="preserve">General Stores, </t>
  </si>
  <si>
    <t>18.05.2019</t>
  </si>
  <si>
    <t>BIT, Mesra( Main Campus )</t>
  </si>
  <si>
    <t>General Stores  ,Burglary</t>
  </si>
  <si>
    <t>BIT , Mesra ( Main Campu )</t>
  </si>
  <si>
    <t>Out of the Total Required Sum Insured breakup is as follows :-</t>
  </si>
  <si>
    <t xml:space="preserve">Rs. In Lacs </t>
  </si>
  <si>
    <t xml:space="preserve">1. For Burglary </t>
  </si>
  <si>
    <t xml:space="preserve">2. For Fire &amp; Special Perils  </t>
  </si>
  <si>
    <t xml:space="preserve">Premium </t>
  </si>
  <si>
    <t>Money Insurance - Polytechnic</t>
  </si>
  <si>
    <t>Auditorium -BIT, Mesra</t>
  </si>
  <si>
    <t>Institute Assets - Fire</t>
  </si>
  <si>
    <t>Institute Assets - Burglary</t>
  </si>
  <si>
    <t>Patna Centre -Assets-Fire</t>
  </si>
  <si>
    <t>Patna Centre -Assets-Burglary</t>
  </si>
  <si>
    <t>FidilityGuarantee</t>
  </si>
  <si>
    <t>Kolkata Centre-Assets</t>
  </si>
  <si>
    <t>Vehicles</t>
  </si>
  <si>
    <t>BIRLA  INSTITUTE  OF  TECHNOLOGY  - RANCHI</t>
  </si>
  <si>
    <t>Details  of  Insurance Premuim paid during the year</t>
  </si>
  <si>
    <t>Money Insurance - BIT, Mesra</t>
  </si>
  <si>
    <t>Last year Employee Insurance was given to SBI-General Insurance</t>
  </si>
  <si>
    <t>Premium paid     Rs. 98,51,986/-</t>
  </si>
  <si>
    <t>Vide cheque no. 000874 dt 25.10.2018 on UCO Bank</t>
  </si>
  <si>
    <t>Last year Student Insurance was given to The New India Assurance Co. Ltd.,</t>
  </si>
  <si>
    <t>Premium paid             Rs. 7,67,000/-</t>
  </si>
  <si>
    <t>Basic                                Rs. 6,50,000/-</t>
  </si>
  <si>
    <t>GST  @18%                    Rs. 1,17,000/-</t>
  </si>
  <si>
    <t>Vide cheque no. 000631 dt 25.10.2018 on UCO Bank</t>
  </si>
  <si>
    <t>General Insurance</t>
  </si>
  <si>
    <t xml:space="preserve">Vehicle Insurance </t>
  </si>
  <si>
    <t xml:space="preserve">              Staff Mediclaim Insurance</t>
  </si>
  <si>
    <t>Student Mediclaim Insurance</t>
  </si>
  <si>
    <t>Period</t>
  </si>
  <si>
    <t>Sl No .</t>
  </si>
  <si>
    <t>PARTICULAR</t>
  </si>
  <si>
    <t>Sum Insuranced value</t>
  </si>
  <si>
    <t>Golden Jublee Auditorium</t>
  </si>
  <si>
    <t>10,00,00,000</t>
  </si>
  <si>
    <t>Please note : The above Premium covered the following :</t>
  </si>
  <si>
    <t xml:space="preserve">     Standard Fire &amp; Special Perils</t>
  </si>
  <si>
    <t xml:space="preserve">     Earthquake</t>
  </si>
  <si>
    <t xml:space="preserve">     STFI</t>
  </si>
  <si>
    <t xml:space="preserve">     RSMO</t>
  </si>
  <si>
    <t xml:space="preserve">                                              BIRLA  INSTITUTE  OF  TECHNOLOGY , MESRA ,RANCHI</t>
  </si>
  <si>
    <t>-</t>
  </si>
  <si>
    <t>Money in Safe</t>
  </si>
  <si>
    <t>Cash in transit</t>
  </si>
  <si>
    <t>Type of</t>
  </si>
  <si>
    <t xml:space="preserve">Year Of </t>
  </si>
  <si>
    <t>Seating</t>
  </si>
  <si>
    <t>Cubic</t>
  </si>
  <si>
    <t>NCB %</t>
  </si>
  <si>
    <t xml:space="preserve">Present risk </t>
  </si>
  <si>
    <t>Vehicle</t>
  </si>
  <si>
    <t>MFG</t>
  </si>
  <si>
    <t>Capicity</t>
  </si>
  <si>
    <t>coverage</t>
  </si>
  <si>
    <t>Bus</t>
  </si>
  <si>
    <t>Pakage Policy with IMT 21,</t>
  </si>
  <si>
    <t>IMT 23 &amp; 28 Coverage</t>
  </si>
  <si>
    <t>Vehicle No. JH 01 M 9121</t>
  </si>
  <si>
    <t>Truck</t>
  </si>
  <si>
    <t>1+1</t>
  </si>
  <si>
    <t>Pakage policy</t>
  </si>
  <si>
    <t>Tata Motors</t>
  </si>
  <si>
    <t>(GVW.10200 kg.)</t>
  </si>
  <si>
    <t>Zone B</t>
  </si>
  <si>
    <t>Vehicle No. BR 14 J 9875</t>
  </si>
  <si>
    <t>Hero Honda</t>
  </si>
  <si>
    <t xml:space="preserve">Vehicle No. BR 14 G 1282 </t>
  </si>
  <si>
    <t>2+1</t>
  </si>
  <si>
    <t>Telco</t>
  </si>
  <si>
    <t>(GVW 6950kg.)</t>
  </si>
  <si>
    <t>(GVW 3500 k.G</t>
  </si>
  <si>
    <t>Vehicle No. JH 01 B 4646</t>
  </si>
  <si>
    <t>(GVW. 7450 kg.)</t>
  </si>
  <si>
    <t>Amb. Car</t>
  </si>
  <si>
    <t>4+1</t>
  </si>
  <si>
    <t>Vehicle No. JH 01 V 8054</t>
  </si>
  <si>
    <t>Tata Magic</t>
  </si>
  <si>
    <t>7+1</t>
  </si>
  <si>
    <t>GVW 1600</t>
  </si>
  <si>
    <t>Vehicle No. JH 01 V 8056</t>
  </si>
  <si>
    <t>Mini Truck</t>
  </si>
  <si>
    <t>GVW 1550</t>
  </si>
  <si>
    <t>Vehicle No. JH 01 V 8055</t>
  </si>
  <si>
    <t>Winger</t>
  </si>
  <si>
    <t>13+1</t>
  </si>
  <si>
    <t>GVW 2850</t>
  </si>
  <si>
    <t>Vehicle No. JH 01 A 4857</t>
  </si>
  <si>
    <t>Tractor</t>
  </si>
  <si>
    <t>Vehicle No. JH 01 R 9429</t>
  </si>
  <si>
    <t>Ambulance</t>
  </si>
  <si>
    <t>5+1</t>
  </si>
  <si>
    <t>Vehicle No. JH 01 W 8924</t>
  </si>
  <si>
    <t>52+1</t>
  </si>
  <si>
    <t>GVW 13200</t>
  </si>
  <si>
    <t>52+2</t>
  </si>
  <si>
    <t>Vehicle No. JH 01AC 2281</t>
  </si>
  <si>
    <t>Vehicle No. JH 01F 8112</t>
  </si>
  <si>
    <t>Lancer</t>
  </si>
  <si>
    <t>Vehicle No. JH 01 AV 8246</t>
  </si>
  <si>
    <t>Ertiga</t>
  </si>
  <si>
    <t>6+1</t>
  </si>
  <si>
    <t xml:space="preserve">      Zone B</t>
  </si>
  <si>
    <t>Vehicle No. JH 01 AS 7416</t>
  </si>
  <si>
    <t>8+1</t>
  </si>
  <si>
    <t>Vehicle No. JH 01 AS 7797</t>
  </si>
  <si>
    <t>GVW2850</t>
  </si>
  <si>
    <t>Vehicle No. JH 01 AU 4112</t>
  </si>
  <si>
    <t>Vehicle No. JH 01 D 8998</t>
  </si>
  <si>
    <t>Vehicle No. WB 02 Y 0211</t>
  </si>
  <si>
    <t>Vehicle No. JH 01BG 6622</t>
  </si>
  <si>
    <t>Van</t>
  </si>
  <si>
    <t>Vehicle No. JH 01BG 7779</t>
  </si>
  <si>
    <t>Ecco</t>
  </si>
  <si>
    <t>Vehicle No. JH 01BF 8773</t>
  </si>
  <si>
    <t>Xylo</t>
  </si>
  <si>
    <t>Vehicle no. JH-01BL-4025</t>
  </si>
  <si>
    <t>Bolero</t>
  </si>
  <si>
    <t>Vehicle no. JH-01BP-2394</t>
  </si>
  <si>
    <t>Swift Deizer</t>
  </si>
  <si>
    <t>Vehicle no. JH-01BP-8390</t>
  </si>
  <si>
    <t>Vehicle no. JH-01BM-1373</t>
  </si>
  <si>
    <t>Honda City</t>
  </si>
  <si>
    <t>Vehicle no.JH-01BB-7878</t>
  </si>
  <si>
    <t>56+1</t>
  </si>
  <si>
    <t>Vehicle no.JH 01 BW 1774</t>
  </si>
  <si>
    <t>Scorpio</t>
  </si>
  <si>
    <t>Vehicle no. JH 01 CF 6335</t>
  </si>
  <si>
    <t>Maruti Eeco</t>
  </si>
  <si>
    <t>MC 5 STR</t>
  </si>
  <si>
    <t>Vehicle no.JH 01 CF 1197</t>
  </si>
  <si>
    <t>Maruti</t>
  </si>
  <si>
    <t>Ertiga ZDI</t>
  </si>
  <si>
    <t>Vehicle no.JH 01 CM 3235</t>
  </si>
  <si>
    <t>Eeco 5STR</t>
  </si>
  <si>
    <t>Vehicle no.JH 01 CK 2458</t>
  </si>
  <si>
    <t>Turbo</t>
  </si>
  <si>
    <t>Vehicle no.01 CK 5158</t>
  </si>
  <si>
    <t xml:space="preserve">     -</t>
  </si>
  <si>
    <t>Vehicle no.01 CK 4538</t>
  </si>
  <si>
    <t>Trailer</t>
  </si>
  <si>
    <t>Vehicle no.01 CK 3845</t>
  </si>
  <si>
    <t>Vehicle no. 01 CK 0620</t>
  </si>
  <si>
    <t>Vehicle no.JH 01 DB 1040</t>
  </si>
  <si>
    <t>Dzire</t>
  </si>
  <si>
    <t>Bolero Pick up</t>
  </si>
  <si>
    <t>Vehicle No. JH-01DP-4454</t>
  </si>
  <si>
    <t>Vehicle no. JH 01 U 0708</t>
  </si>
  <si>
    <t>25.06.2019</t>
  </si>
  <si>
    <t>Basic                       Rs. 83,49,141/-</t>
  </si>
  <si>
    <t>GST  @ 18%          Rs. 15,02,845/-</t>
  </si>
  <si>
    <t>Sl. No</t>
  </si>
  <si>
    <t>General Insurance  -Items</t>
  </si>
  <si>
    <t>Located at</t>
  </si>
  <si>
    <t>Sum Insured</t>
  </si>
  <si>
    <t>Money Insurance</t>
  </si>
  <si>
    <t>Polytechnic</t>
  </si>
  <si>
    <t>Cash in Transit</t>
  </si>
  <si>
    <t>( Rs. In Lacs )</t>
  </si>
  <si>
    <t>Auditorium</t>
  </si>
  <si>
    <t>BIT,Mesra</t>
  </si>
  <si>
    <t>Institute -Assets   -  Fire</t>
  </si>
  <si>
    <t>Institute -Assets   - Burglary</t>
  </si>
  <si>
    <t>Institute - Assets  - Fire</t>
  </si>
  <si>
    <t>BIT, Patna</t>
  </si>
  <si>
    <t>Institute -Assets  - Burglary</t>
  </si>
  <si>
    <t>BIT,Patan</t>
  </si>
  <si>
    <t>Fidulity Guarantee</t>
  </si>
  <si>
    <t>BIT, Mesra</t>
  </si>
  <si>
    <t>Institute -Assets  -Fire</t>
  </si>
  <si>
    <t>BIT, Kolkata</t>
  </si>
  <si>
    <t>Cash in Transist</t>
  </si>
  <si>
    <t>Money In Safe</t>
  </si>
  <si>
    <t>BIRLA  INSTITUTE  OF  TECHNOLOGY ,MESRA ,RANCHI</t>
  </si>
  <si>
    <t>QUOTATION FORMAT</t>
  </si>
  <si>
    <t>Name of Firm / Company   :</t>
  </si>
  <si>
    <t>Full Address                             :</t>
  </si>
  <si>
    <t>Mail ID                                        :</t>
  </si>
  <si>
    <t>Contact  Person                      :</t>
  </si>
  <si>
    <t>Contact No                               :</t>
  </si>
  <si>
    <t>Pan No  /  GST  No.                :</t>
  </si>
  <si>
    <t>Mesra</t>
  </si>
  <si>
    <t xml:space="preserve">but at the time of renewal figures will </t>
  </si>
  <si>
    <t>based on date of renewal .</t>
  </si>
  <si>
    <t xml:space="preserve">                                           Insurance of Golden Jublee Auditorium from 09.01.2020 to 08.01.2021</t>
  </si>
  <si>
    <t>09.01.2020 to 08.01.2021</t>
  </si>
  <si>
    <t>Due Date</t>
  </si>
  <si>
    <t>14.02.21</t>
  </si>
  <si>
    <t>08.01.21</t>
  </si>
  <si>
    <t>30.03.21</t>
  </si>
  <si>
    <t>21.08.21</t>
  </si>
  <si>
    <t>10.07.21</t>
  </si>
  <si>
    <t>15.07.21</t>
  </si>
  <si>
    <t>07.04.21</t>
  </si>
  <si>
    <t>Institute -Assets  - Fire</t>
  </si>
  <si>
    <t>BIT, Deoghar</t>
  </si>
  <si>
    <t>02.09.21</t>
  </si>
  <si>
    <t>Institute - Assets  -Burglary</t>
  </si>
  <si>
    <t xml:space="preserve">Vehicles </t>
  </si>
  <si>
    <t>( As per list attached )</t>
  </si>
  <si>
    <t xml:space="preserve">Note : Figures of Assets based on 2020 </t>
  </si>
  <si>
    <t>change i.e. Amount will increase .</t>
  </si>
  <si>
    <t>renewed during the year</t>
  </si>
  <si>
    <t xml:space="preserve">Vehicle Policy are being </t>
  </si>
  <si>
    <t>30.11.2020</t>
  </si>
  <si>
    <t>RC.NO497TC94KUZ888598</t>
  </si>
  <si>
    <t>C.No 386555KUZ824456</t>
  </si>
  <si>
    <t>RC.No.015754</t>
  </si>
  <si>
    <t>C.No.015967</t>
  </si>
  <si>
    <t>19.03.2021</t>
  </si>
  <si>
    <t>RC No.4975R21LS0824217</t>
  </si>
  <si>
    <t>C.No.357010LS0831797</t>
  </si>
  <si>
    <t>27.08.2021</t>
  </si>
  <si>
    <t>RC No.497TC85KYZ891450</t>
  </si>
  <si>
    <t>C No.386321KYZ722770</t>
  </si>
  <si>
    <t>30.01.2021</t>
  </si>
  <si>
    <t>16.06.2021</t>
  </si>
  <si>
    <t>RC.No.275IDI05DRZ518223</t>
  </si>
  <si>
    <t>C No. 445111DRZR18007</t>
  </si>
  <si>
    <t>RC.No.275IDI05CRZS10452</t>
  </si>
  <si>
    <t>C.No. 445051CRZV10516</t>
  </si>
  <si>
    <t>21.05.2021</t>
  </si>
  <si>
    <t>RC No.483DL51HSZ716880</t>
  </si>
  <si>
    <t>C No.46000DHSZU00555</t>
  </si>
  <si>
    <t>26.08.2021</t>
  </si>
  <si>
    <t>R C No.12943F</t>
  </si>
  <si>
    <t>C. No.3467748</t>
  </si>
  <si>
    <t>R C No.G13BEN238581</t>
  </si>
  <si>
    <t>C No.MA3EDKA1500114683</t>
  </si>
  <si>
    <t>RC No.697TC55FRZ129598</t>
  </si>
  <si>
    <t>C No.359279FRZ122850</t>
  </si>
  <si>
    <t>R C No.697TC55BQZ102692</t>
  </si>
  <si>
    <t>C No.436051BQZ104311</t>
  </si>
  <si>
    <t>R C No.3MDFP000852</t>
  </si>
  <si>
    <t>C No.MA701CK8AAF</t>
  </si>
  <si>
    <t>R C No.D13A1894189</t>
  </si>
  <si>
    <t>C No.MA3FLEB1500115673</t>
  </si>
  <si>
    <t>30.03.2021</t>
  </si>
  <si>
    <t>R C No.G12BN234518</t>
  </si>
  <si>
    <t>C No.MA3ERLF15002543273</t>
  </si>
  <si>
    <t>RCNo.4830LTC55NYY719404</t>
  </si>
  <si>
    <t>C No.MAT460124BUN07205</t>
  </si>
  <si>
    <t>R C No.21B63237533</t>
  </si>
  <si>
    <t>C No.MAT412289COC04493</t>
  </si>
  <si>
    <t>R C No.3HNJB007008</t>
  </si>
  <si>
    <t>C No.ALBB85529</t>
  </si>
  <si>
    <t>18.02.2021</t>
  </si>
  <si>
    <t>R C No.3MLM6023781</t>
  </si>
  <si>
    <t>C No. MA701CK2A7D138483</t>
  </si>
  <si>
    <t>14.06.2021</t>
  </si>
  <si>
    <t>R C No. 4681724</t>
  </si>
  <si>
    <t>C No. 1499813</t>
  </si>
  <si>
    <t>06.03.2021</t>
  </si>
  <si>
    <t>R C No. 310923</t>
  </si>
  <si>
    <t>C No. 334615</t>
  </si>
  <si>
    <t>R C No. L76561</t>
  </si>
  <si>
    <t>C No. L10576</t>
  </si>
  <si>
    <t>R C No. GPE4J80897</t>
  </si>
  <si>
    <t>C No. MA1PL2GPKE5K55052</t>
  </si>
  <si>
    <t>17.11.2020</t>
  </si>
  <si>
    <t>R C No.D13A2440908</t>
  </si>
  <si>
    <t>C No.MA3FJEB1500603250</t>
  </si>
  <si>
    <t>08.01.2021</t>
  </si>
  <si>
    <t>R C No.31c84099451</t>
  </si>
  <si>
    <t>C No. MAT412012DOC02231</t>
  </si>
  <si>
    <t>27.07.2021</t>
  </si>
  <si>
    <t>R C No. 115Z11812393</t>
  </si>
  <si>
    <t>C No.MAKGM653AF4002678</t>
  </si>
  <si>
    <t>06.02.2021</t>
  </si>
  <si>
    <t>R C No. 487TC73FWY833352</t>
  </si>
  <si>
    <t>C No. MAT751005D8G2006</t>
  </si>
  <si>
    <t>R C No.SJF4K21515</t>
  </si>
  <si>
    <t>C No.MA1TA25JXF2K19034</t>
  </si>
  <si>
    <t>R C No.495773</t>
  </si>
  <si>
    <t>C No.518892</t>
  </si>
  <si>
    <t>19.02.2021</t>
  </si>
  <si>
    <t>R C No. D13A5343949</t>
  </si>
  <si>
    <t>C No. MA3FLEB15425764</t>
  </si>
  <si>
    <t>R C No. 495773</t>
  </si>
  <si>
    <t>C No. MA3ERLF1500518892</t>
  </si>
  <si>
    <t>22.11.2020</t>
  </si>
  <si>
    <t>R C No. 497SP67BSY603620</t>
  </si>
  <si>
    <t>C No. MAT455041H8B02660</t>
  </si>
  <si>
    <t>18.03.2021</t>
  </si>
  <si>
    <t>RC No. 535HF2089</t>
  </si>
  <si>
    <t xml:space="preserve">C No. </t>
  </si>
  <si>
    <t>28.03.2021</t>
  </si>
  <si>
    <t xml:space="preserve">R Cno. </t>
  </si>
  <si>
    <t>C No. JMDB50316</t>
  </si>
  <si>
    <t xml:space="preserve">R C No. </t>
  </si>
  <si>
    <t>C No. JMDB50418</t>
  </si>
  <si>
    <t>C No.JMD850418</t>
  </si>
  <si>
    <t>R C No. 3331380</t>
  </si>
  <si>
    <t>C No. 357540</t>
  </si>
  <si>
    <t>25.07.2021</t>
  </si>
  <si>
    <t>Vehicle No. JH 01 DC 7186</t>
  </si>
  <si>
    <t>R C No. TBJ1C40050</t>
  </si>
  <si>
    <t>C No. MA1ZN2JBK1C30431</t>
  </si>
  <si>
    <t>04.07.2021</t>
  </si>
  <si>
    <t>RC No. GRK4D86655</t>
  </si>
  <si>
    <t>C No. MA1XE2CRKK2D83813</t>
  </si>
  <si>
    <t>15.07.2021</t>
  </si>
  <si>
    <t>09.11.2020</t>
  </si>
  <si>
    <t>19.12.2020</t>
  </si>
  <si>
    <t xml:space="preserve"> DETAILS OF INSURANCE  (INSTITUTE VEHICLES ) 2020-21</t>
  </si>
  <si>
    <t>Vehicle No. JH-01-DG-4861</t>
  </si>
  <si>
    <t>C. No. BAI0501819</t>
  </si>
  <si>
    <t>Vehicle No. JH-01-DG-6953</t>
  </si>
  <si>
    <t>C. No. BAI0481819</t>
  </si>
  <si>
    <t>Vehicle No. JH-01-DG-9781</t>
  </si>
  <si>
    <t>C.No. BAI0491819</t>
  </si>
  <si>
    <t>Vehicle No. JH-01-DG-8060</t>
  </si>
  <si>
    <t>C.No. BAI0471819</t>
  </si>
  <si>
    <t>Insured Value may vary .</t>
  </si>
  <si>
    <t>Actual Paid</t>
  </si>
  <si>
    <t>in 2019-20</t>
  </si>
  <si>
    <t>Vehicle No.JH-01-A-7585</t>
  </si>
  <si>
    <t xml:space="preserve">Vehicle No. JH-01-C-7231      </t>
  </si>
  <si>
    <t>Vehicle No. JH-01-E-2110</t>
  </si>
  <si>
    <t>Vehicle No. JH-01-B-2579</t>
  </si>
  <si>
    <t xml:space="preserve">Please note SlNo. 44 to 47 </t>
  </si>
  <si>
    <t xml:space="preserve">Vehicles Policy will not be </t>
  </si>
  <si>
    <t xml:space="preserve">renewed .RC  cancelled </t>
  </si>
  <si>
    <t xml:space="preserve">Actual Paid </t>
  </si>
  <si>
    <t>NIL</t>
  </si>
  <si>
    <t>in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</si>
</sst>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9" fontId="0" fillId="0" borderId="1" xfId="0" applyNumberFormat="1" applyBorder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9"/>
  <sheetViews>
    <sheetView topLeftCell="A31" workbookViewId="0">
      <selection activeCell="C77" sqref="C77"/>
    </sheetView>
  </sheetViews>
  <sheetFormatPr defaultRowHeight="14.25" x14ac:dyDescent="0.45"/>
  <cols>
    <col min="1" max="1" width="7.3984375" customWidth="1"/>
    <col min="2" max="2" width="32.73046875" customWidth="1"/>
    <col min="3" max="4" width="12.73046875" customWidth="1"/>
    <col min="5" max="5" width="17.73046875" customWidth="1"/>
    <col min="6" max="6" width="13.1328125" customWidth="1"/>
    <col min="7" max="7" width="11.73046875" customWidth="1"/>
    <col min="8" max="8" width="13.59765625" customWidth="1"/>
  </cols>
  <sheetData>
    <row r="3" spans="1:8" x14ac:dyDescent="0.45">
      <c r="A3" s="77"/>
      <c r="B3" s="77"/>
      <c r="C3" s="77"/>
      <c r="D3" s="77"/>
      <c r="E3" s="77"/>
      <c r="F3" s="77"/>
      <c r="G3" s="77"/>
      <c r="H3" s="77"/>
    </row>
    <row r="5" spans="1:8" x14ac:dyDescent="0.45">
      <c r="A5" s="78"/>
      <c r="B5" s="78"/>
      <c r="C5" s="78"/>
      <c r="D5" s="78"/>
      <c r="E5" s="78"/>
      <c r="F5" s="78"/>
      <c r="G5" s="78"/>
      <c r="H5" s="78"/>
    </row>
    <row r="6" spans="1:8" x14ac:dyDescent="0.45">
      <c r="A6" s="51"/>
      <c r="B6" s="51"/>
      <c r="C6" s="51"/>
      <c r="D6" s="51"/>
      <c r="E6" s="51"/>
      <c r="F6" s="51"/>
      <c r="G6" s="52"/>
      <c r="H6" s="51"/>
    </row>
    <row r="7" spans="1:8" x14ac:dyDescent="0.45">
      <c r="A7" s="53"/>
      <c r="B7" s="47"/>
      <c r="C7" s="47"/>
      <c r="D7" s="47"/>
      <c r="E7" s="47"/>
      <c r="F7" s="47"/>
      <c r="G7" s="47"/>
      <c r="H7" s="47"/>
    </row>
    <row r="8" spans="1:8" x14ac:dyDescent="0.45">
      <c r="A8" s="53"/>
      <c r="B8" s="47"/>
      <c r="C8" s="54"/>
      <c r="D8" s="54"/>
      <c r="E8" s="54"/>
      <c r="F8" s="54"/>
      <c r="G8" s="54"/>
      <c r="H8" s="54"/>
    </row>
    <row r="9" spans="1:8" x14ac:dyDescent="0.45">
      <c r="A9" s="53"/>
      <c r="B9" s="47"/>
      <c r="C9" s="54"/>
      <c r="D9" s="54"/>
      <c r="E9" s="54"/>
      <c r="F9" s="54"/>
      <c r="G9" s="47"/>
      <c r="H9" s="54"/>
    </row>
    <row r="10" spans="1:8" x14ac:dyDescent="0.45">
      <c r="A10" s="53"/>
      <c r="B10" s="47"/>
      <c r="C10" s="54"/>
      <c r="D10" s="54"/>
      <c r="E10" s="54"/>
      <c r="F10" s="54"/>
      <c r="G10" s="54"/>
      <c r="H10" s="54"/>
    </row>
    <row r="11" spans="1:8" x14ac:dyDescent="0.45">
      <c r="A11" s="53"/>
      <c r="B11" s="47"/>
      <c r="C11" s="54"/>
      <c r="D11" s="54"/>
      <c r="E11" s="54"/>
      <c r="F11" s="54"/>
      <c r="G11" s="47"/>
      <c r="H11" s="54"/>
    </row>
    <row r="12" spans="1:8" x14ac:dyDescent="0.45">
      <c r="A12" s="53"/>
      <c r="B12" s="47"/>
      <c r="C12" s="54"/>
      <c r="D12" s="54"/>
      <c r="E12" s="54"/>
      <c r="F12" s="54"/>
      <c r="G12" s="47"/>
      <c r="H12" s="54"/>
    </row>
    <row r="13" spans="1:8" x14ac:dyDescent="0.45">
      <c r="A13" s="53"/>
      <c r="B13" s="47"/>
      <c r="C13" s="54"/>
      <c r="D13" s="54"/>
      <c r="E13" s="54"/>
      <c r="F13" s="54"/>
      <c r="G13" s="54"/>
      <c r="H13" s="54"/>
    </row>
    <row r="14" spans="1:8" x14ac:dyDescent="0.45">
      <c r="A14" s="53"/>
      <c r="B14" s="47"/>
      <c r="C14" s="54"/>
      <c r="D14" s="54"/>
      <c r="E14" s="54"/>
      <c r="F14" s="54"/>
      <c r="G14" s="47"/>
      <c r="H14" s="54"/>
    </row>
    <row r="15" spans="1:8" x14ac:dyDescent="0.45">
      <c r="A15" s="53"/>
      <c r="B15" s="47"/>
      <c r="C15" s="54"/>
      <c r="D15" s="54"/>
      <c r="E15" s="54"/>
      <c r="F15" s="54"/>
      <c r="G15" s="47"/>
      <c r="H15" s="54"/>
    </row>
    <row r="16" spans="1:8" x14ac:dyDescent="0.45">
      <c r="A16" s="53"/>
      <c r="B16" s="47"/>
      <c r="C16" s="54"/>
      <c r="D16" s="54"/>
      <c r="E16" s="54"/>
      <c r="F16" s="54"/>
      <c r="G16" s="54"/>
      <c r="H16" s="54"/>
    </row>
    <row r="17" spans="1:8" x14ac:dyDescent="0.45">
      <c r="A17" s="53"/>
      <c r="B17" s="47"/>
      <c r="C17" s="54"/>
      <c r="D17" s="54"/>
      <c r="E17" s="54"/>
      <c r="F17" s="54"/>
      <c r="G17" s="47"/>
      <c r="H17" s="54"/>
    </row>
    <row r="18" spans="1:8" x14ac:dyDescent="0.45">
      <c r="A18" s="53"/>
      <c r="B18" s="47"/>
      <c r="C18" s="54"/>
      <c r="D18" s="54"/>
      <c r="E18" s="54"/>
      <c r="F18" s="54"/>
      <c r="G18" s="54"/>
      <c r="H18" s="54"/>
    </row>
    <row r="19" spans="1:8" x14ac:dyDescent="0.45">
      <c r="A19" s="53"/>
      <c r="B19" s="47"/>
      <c r="C19" s="54"/>
      <c r="D19" s="54"/>
      <c r="E19" s="54"/>
      <c r="F19" s="54"/>
      <c r="G19" s="47"/>
      <c r="H19" s="54"/>
    </row>
    <row r="20" spans="1:8" x14ac:dyDescent="0.45">
      <c r="A20" s="53"/>
      <c r="B20" s="47"/>
      <c r="C20" s="54"/>
      <c r="D20" s="54"/>
      <c r="E20" s="54"/>
      <c r="F20" s="54"/>
      <c r="G20" s="47"/>
      <c r="H20" s="54"/>
    </row>
    <row r="21" spans="1:8" x14ac:dyDescent="0.45">
      <c r="A21" s="53"/>
      <c r="B21" s="47"/>
      <c r="C21" s="54"/>
      <c r="D21" s="54"/>
      <c r="E21" s="54"/>
      <c r="F21" s="54"/>
      <c r="G21" s="54"/>
      <c r="H21" s="54"/>
    </row>
    <row r="22" spans="1:8" x14ac:dyDescent="0.45">
      <c r="A22" s="53"/>
      <c r="B22" s="47"/>
      <c r="C22" s="54"/>
      <c r="D22" s="54"/>
      <c r="E22" s="54"/>
      <c r="F22" s="54"/>
      <c r="G22" s="47"/>
      <c r="H22" s="54"/>
    </row>
    <row r="23" spans="1:8" x14ac:dyDescent="0.45">
      <c r="A23" s="53"/>
      <c r="B23" s="47"/>
      <c r="C23" s="54"/>
      <c r="D23" s="54"/>
      <c r="E23" s="54"/>
      <c r="F23" s="54"/>
      <c r="G23" s="54"/>
      <c r="H23" s="54"/>
    </row>
    <row r="24" spans="1:8" x14ac:dyDescent="0.45">
      <c r="A24" s="53"/>
      <c r="B24" s="47"/>
      <c r="C24" s="54"/>
      <c r="D24" s="54"/>
      <c r="E24" s="54"/>
      <c r="F24" s="54"/>
      <c r="G24" s="47"/>
      <c r="H24" s="54"/>
    </row>
    <row r="25" spans="1:8" x14ac:dyDescent="0.45">
      <c r="A25" s="53"/>
      <c r="B25" s="47"/>
      <c r="C25" s="54"/>
      <c r="D25" s="54"/>
      <c r="E25" s="54"/>
      <c r="F25" s="54"/>
      <c r="G25" s="54"/>
      <c r="H25" s="54"/>
    </row>
    <row r="26" spans="1:8" x14ac:dyDescent="0.45">
      <c r="A26" s="47"/>
      <c r="B26" s="47"/>
      <c r="C26" s="54"/>
      <c r="D26" s="54"/>
      <c r="E26" s="54"/>
      <c r="F26" s="54"/>
      <c r="G26" s="47"/>
      <c r="H26" s="54"/>
    </row>
    <row r="27" spans="1:8" x14ac:dyDescent="0.45">
      <c r="A27" s="47"/>
      <c r="B27" s="47"/>
      <c r="C27" s="47"/>
      <c r="D27" s="47"/>
      <c r="E27" s="47"/>
      <c r="F27" s="47"/>
      <c r="G27" s="47"/>
      <c r="H27" s="54"/>
    </row>
    <row r="28" spans="1:8" x14ac:dyDescent="0.45">
      <c r="A28" s="47"/>
      <c r="B28" s="47"/>
      <c r="C28" s="47"/>
      <c r="D28" s="47"/>
      <c r="E28" s="47"/>
      <c r="F28" s="47"/>
      <c r="G28" s="47"/>
      <c r="H28" s="54"/>
    </row>
    <row r="29" spans="1:8" x14ac:dyDescent="0.45">
      <c r="A29" s="53"/>
      <c r="B29" s="47"/>
      <c r="C29" s="54"/>
      <c r="D29" s="54"/>
      <c r="E29" s="54"/>
      <c r="F29" s="54"/>
      <c r="G29" s="54"/>
      <c r="H29" s="54"/>
    </row>
    <row r="30" spans="1:8" x14ac:dyDescent="0.45">
      <c r="A30" s="53"/>
      <c r="B30" s="47"/>
      <c r="C30" s="54"/>
      <c r="D30" s="54"/>
      <c r="E30" s="54"/>
      <c r="F30" s="54"/>
      <c r="G30" s="54"/>
      <c r="H30" s="54"/>
    </row>
    <row r="31" spans="1:8" x14ac:dyDescent="0.45">
      <c r="A31" s="53"/>
      <c r="B31" s="47"/>
      <c r="C31" s="54"/>
      <c r="D31" s="54"/>
      <c r="E31" s="54"/>
      <c r="F31" s="54"/>
      <c r="G31" s="54"/>
      <c r="H31" s="54"/>
    </row>
    <row r="32" spans="1:8" x14ac:dyDescent="0.45">
      <c r="A32" s="53"/>
      <c r="B32" s="47"/>
      <c r="C32" s="54"/>
      <c r="D32" s="54"/>
      <c r="E32" s="54"/>
      <c r="F32" s="54"/>
      <c r="G32" s="54"/>
      <c r="H32" s="54"/>
    </row>
    <row r="33" spans="1:8" x14ac:dyDescent="0.45">
      <c r="A33" s="53"/>
      <c r="B33" s="47"/>
      <c r="C33" s="54"/>
      <c r="D33" s="54"/>
      <c r="E33" s="54"/>
      <c r="F33" s="54"/>
      <c r="G33" s="54"/>
      <c r="H33" s="54"/>
    </row>
    <row r="34" spans="1:8" x14ac:dyDescent="0.45">
      <c r="A34" s="53"/>
      <c r="B34" s="47"/>
      <c r="C34" s="54"/>
      <c r="D34" s="54"/>
      <c r="E34" s="54"/>
      <c r="F34" s="54"/>
      <c r="G34" s="54"/>
      <c r="H34" s="54"/>
    </row>
    <row r="35" spans="1:8" x14ac:dyDescent="0.45">
      <c r="A35" s="47"/>
      <c r="B35" s="47"/>
      <c r="C35" s="54"/>
      <c r="D35" s="54"/>
      <c r="E35" s="54"/>
      <c r="F35" s="54"/>
      <c r="G35" s="54"/>
      <c r="H35" s="54"/>
    </row>
    <row r="36" spans="1:8" x14ac:dyDescent="0.45">
      <c r="A36" s="47"/>
      <c r="B36" s="47"/>
      <c r="C36" s="54"/>
      <c r="D36" s="54"/>
      <c r="E36" s="54"/>
      <c r="F36" s="54"/>
      <c r="G36" s="54"/>
      <c r="H36" s="54"/>
    </row>
    <row r="37" spans="1:8" x14ac:dyDescent="0.45">
      <c r="A37" s="53"/>
      <c r="B37" s="47"/>
      <c r="C37" s="54"/>
      <c r="D37" s="54"/>
      <c r="E37" s="54"/>
      <c r="F37" s="54"/>
      <c r="G37" s="54"/>
      <c r="H37" s="54"/>
    </row>
    <row r="38" spans="1:8" x14ac:dyDescent="0.45">
      <c r="A38" s="53"/>
      <c r="B38" s="47"/>
      <c r="C38" s="54"/>
      <c r="D38" s="54"/>
      <c r="E38" s="54"/>
      <c r="F38" s="54"/>
      <c r="G38" s="54"/>
      <c r="H38" s="54"/>
    </row>
    <row r="39" spans="1:8" x14ac:dyDescent="0.45">
      <c r="A39" s="53"/>
      <c r="B39" s="47"/>
      <c r="C39" s="54"/>
      <c r="D39" s="54"/>
      <c r="E39" s="54"/>
      <c r="F39" s="54"/>
      <c r="G39" s="54"/>
      <c r="H39" s="54"/>
    </row>
    <row r="40" spans="1:8" x14ac:dyDescent="0.45">
      <c r="A40" s="53"/>
      <c r="B40" s="47"/>
      <c r="C40" s="54"/>
      <c r="D40" s="54"/>
      <c r="E40" s="54"/>
      <c r="F40" s="54"/>
      <c r="G40" s="54"/>
      <c r="H40" s="54"/>
    </row>
    <row r="41" spans="1:8" x14ac:dyDescent="0.45">
      <c r="A41" s="53"/>
      <c r="B41" s="47"/>
      <c r="C41" s="54"/>
      <c r="D41" s="54"/>
      <c r="E41" s="54"/>
      <c r="F41" s="54"/>
      <c r="G41" s="54"/>
      <c r="H41" s="54"/>
    </row>
    <row r="42" spans="1:8" x14ac:dyDescent="0.45">
      <c r="A42" s="53"/>
      <c r="B42" s="47"/>
      <c r="C42" s="54"/>
      <c r="D42" s="54"/>
      <c r="E42" s="54"/>
      <c r="F42" s="54"/>
      <c r="G42" s="54"/>
      <c r="H42" s="54"/>
    </row>
    <row r="43" spans="1:8" x14ac:dyDescent="0.45">
      <c r="A43" s="53"/>
      <c r="B43" s="47"/>
      <c r="C43" s="54"/>
      <c r="D43" s="54"/>
      <c r="E43" s="54"/>
      <c r="F43" s="54"/>
      <c r="G43" s="54"/>
      <c r="H43" s="54"/>
    </row>
    <row r="44" spans="1:8" x14ac:dyDescent="0.45">
      <c r="A44" s="53"/>
      <c r="B44" s="47"/>
      <c r="C44" s="54"/>
      <c r="D44" s="54"/>
      <c r="E44" s="54"/>
      <c r="F44" s="54"/>
      <c r="G44" s="54"/>
      <c r="H44" s="54"/>
    </row>
    <row r="45" spans="1:8" x14ac:dyDescent="0.45">
      <c r="A45" s="53"/>
      <c r="B45" s="47"/>
      <c r="C45" s="54"/>
      <c r="D45" s="54"/>
      <c r="E45" s="54"/>
      <c r="F45" s="54"/>
      <c r="G45" s="54"/>
      <c r="H45" s="54"/>
    </row>
    <row r="46" spans="1:8" x14ac:dyDescent="0.45">
      <c r="A46" s="53"/>
      <c r="B46" s="47"/>
      <c r="C46" s="54"/>
      <c r="D46" s="54"/>
      <c r="E46" s="54"/>
      <c r="F46" s="54"/>
      <c r="G46" s="54"/>
      <c r="H46" s="54"/>
    </row>
    <row r="47" spans="1:8" x14ac:dyDescent="0.45">
      <c r="A47" s="53"/>
      <c r="B47" s="47"/>
      <c r="C47" s="54"/>
      <c r="D47" s="54"/>
      <c r="E47" s="54"/>
      <c r="F47" s="54"/>
      <c r="G47" s="54"/>
      <c r="H47" s="54"/>
    </row>
    <row r="48" spans="1:8" x14ac:dyDescent="0.45">
      <c r="A48" s="53"/>
      <c r="B48" s="47"/>
      <c r="C48" s="54"/>
      <c r="D48" s="54"/>
      <c r="E48" s="54"/>
      <c r="F48" s="54"/>
      <c r="G48" s="54"/>
      <c r="H48" s="54"/>
    </row>
    <row r="49" spans="1:8" x14ac:dyDescent="0.45">
      <c r="A49" s="47"/>
      <c r="B49" s="47"/>
      <c r="C49" s="54"/>
      <c r="D49" s="54"/>
      <c r="E49" s="54"/>
      <c r="F49" s="54"/>
      <c r="G49" s="54"/>
      <c r="H49" s="54"/>
    </row>
    <row r="50" spans="1:8" x14ac:dyDescent="0.45">
      <c r="A50" s="53"/>
      <c r="B50" s="47"/>
      <c r="C50" s="54"/>
      <c r="D50" s="54"/>
      <c r="E50" s="54"/>
      <c r="F50" s="54"/>
      <c r="G50" s="54"/>
      <c r="H50" s="54"/>
    </row>
    <row r="51" spans="1:8" x14ac:dyDescent="0.45">
      <c r="A51" s="53"/>
      <c r="B51" s="47"/>
      <c r="C51" s="54"/>
      <c r="D51" s="54"/>
      <c r="E51" s="54"/>
      <c r="F51" s="54"/>
      <c r="G51" s="54"/>
      <c r="H51" s="54"/>
    </row>
    <row r="52" spans="1:8" x14ac:dyDescent="0.45">
      <c r="A52" s="53"/>
      <c r="B52" s="47"/>
      <c r="C52" s="54"/>
      <c r="D52" s="54"/>
      <c r="E52" s="54"/>
      <c r="F52" s="54"/>
      <c r="G52" s="54"/>
      <c r="H52" s="54"/>
    </row>
    <row r="53" spans="1:8" x14ac:dyDescent="0.45">
      <c r="A53" s="53"/>
      <c r="B53" s="47"/>
      <c r="C53" s="54"/>
      <c r="D53" s="54"/>
      <c r="E53" s="54"/>
      <c r="F53" s="54"/>
      <c r="G53" s="54"/>
      <c r="H53" s="54"/>
    </row>
    <row r="54" spans="1:8" x14ac:dyDescent="0.45">
      <c r="A54" s="47"/>
      <c r="B54" s="47"/>
      <c r="C54" s="54"/>
      <c r="D54" s="54"/>
      <c r="E54" s="54"/>
      <c r="F54" s="54"/>
      <c r="G54" s="54"/>
      <c r="H54" s="54"/>
    </row>
    <row r="55" spans="1:8" x14ac:dyDescent="0.45">
      <c r="A55" s="47"/>
      <c r="B55" s="55"/>
      <c r="C55" s="56"/>
      <c r="D55" s="56"/>
      <c r="E55" s="56"/>
      <c r="F55" s="56"/>
      <c r="G55" s="56"/>
      <c r="H55" s="56"/>
    </row>
    <row r="56" spans="1:8" x14ac:dyDescent="0.45">
      <c r="A56" s="47"/>
      <c r="B56" s="55"/>
      <c r="C56" s="56"/>
      <c r="D56" s="56"/>
      <c r="E56" s="56"/>
      <c r="F56" s="56"/>
      <c r="G56" s="56"/>
      <c r="H56" s="56"/>
    </row>
    <row r="57" spans="1:8" x14ac:dyDescent="0.45">
      <c r="A57" s="47"/>
      <c r="B57" s="55"/>
      <c r="C57" s="56"/>
      <c r="D57" s="56"/>
      <c r="E57" s="56"/>
      <c r="F57" s="56"/>
      <c r="G57" s="56"/>
      <c r="H57" s="56"/>
    </row>
    <row r="58" spans="1:8" x14ac:dyDescent="0.45">
      <c r="A58" s="47"/>
      <c r="B58" s="55"/>
      <c r="C58" s="56"/>
      <c r="D58" s="56"/>
      <c r="E58" s="56"/>
      <c r="F58" s="56"/>
      <c r="G58" s="56"/>
      <c r="H58" s="56"/>
    </row>
    <row r="59" spans="1:8" x14ac:dyDescent="0.45">
      <c r="A59" s="47"/>
      <c r="B59" s="55"/>
      <c r="C59" s="56"/>
      <c r="D59" s="56"/>
      <c r="E59" s="56"/>
      <c r="F59" s="56"/>
      <c r="G59" s="56"/>
      <c r="H59" s="56"/>
    </row>
    <row r="60" spans="1:8" x14ac:dyDescent="0.45">
      <c r="A60" s="47"/>
      <c r="B60" s="55"/>
      <c r="C60" s="56"/>
      <c r="D60" s="56"/>
      <c r="E60" s="56"/>
      <c r="F60" s="56"/>
      <c r="G60" s="56"/>
      <c r="H60" s="56"/>
    </row>
    <row r="61" spans="1:8" x14ac:dyDescent="0.45">
      <c r="A61" s="47"/>
      <c r="B61" s="55"/>
      <c r="C61" s="56"/>
      <c r="D61" s="56"/>
      <c r="E61" s="56"/>
      <c r="F61" s="56"/>
      <c r="G61" s="56"/>
      <c r="H61" s="56"/>
    </row>
    <row r="62" spans="1:8" x14ac:dyDescent="0.45">
      <c r="A62" s="47"/>
      <c r="B62" s="55"/>
      <c r="C62" s="56"/>
      <c r="D62" s="56"/>
      <c r="E62" s="56"/>
      <c r="F62" s="56"/>
      <c r="G62" s="56"/>
      <c r="H62" s="56"/>
    </row>
    <row r="63" spans="1:8" x14ac:dyDescent="0.45">
      <c r="A63" s="47"/>
      <c r="B63" s="55"/>
      <c r="C63" s="56"/>
      <c r="D63" s="56"/>
      <c r="E63" s="56"/>
      <c r="F63" s="56"/>
      <c r="G63" s="56"/>
      <c r="H63" s="56"/>
    </row>
    <row r="64" spans="1:8" x14ac:dyDescent="0.45">
      <c r="A64" s="47"/>
      <c r="B64" s="47"/>
      <c r="C64" s="54"/>
      <c r="D64" s="56"/>
      <c r="E64" s="56"/>
      <c r="F64" s="54"/>
      <c r="G64" s="54"/>
      <c r="H64" s="54"/>
    </row>
    <row r="65" spans="1:8" x14ac:dyDescent="0.45">
      <c r="D65" s="3"/>
      <c r="E65" s="3"/>
      <c r="F65" s="2"/>
      <c r="G65" s="2"/>
      <c r="H65" s="3"/>
    </row>
    <row r="66" spans="1:8" x14ac:dyDescent="0.45">
      <c r="D66" s="4"/>
      <c r="E66" s="4"/>
      <c r="H66" s="3"/>
    </row>
    <row r="67" spans="1:8" x14ac:dyDescent="0.45">
      <c r="D67" s="3"/>
      <c r="E67" s="4"/>
      <c r="H67" s="3"/>
    </row>
    <row r="68" spans="1:8" x14ac:dyDescent="0.45">
      <c r="A68" s="79"/>
      <c r="B68" s="79"/>
      <c r="C68" s="79"/>
      <c r="D68" s="79"/>
      <c r="E68" s="79"/>
      <c r="F68" s="79"/>
      <c r="G68" s="79"/>
      <c r="H68" s="79"/>
    </row>
    <row r="69" spans="1:8" x14ac:dyDescent="0.45">
      <c r="A69" s="79"/>
      <c r="B69" s="79"/>
      <c r="C69" s="79"/>
      <c r="D69" s="79"/>
      <c r="E69" s="79"/>
      <c r="F69" s="79"/>
      <c r="G69" s="79"/>
      <c r="H69" s="79"/>
    </row>
    <row r="71" spans="1:8" x14ac:dyDescent="0.45">
      <c r="A71" s="79"/>
      <c r="B71" s="79"/>
      <c r="C71" s="79"/>
      <c r="D71" s="79"/>
      <c r="E71" s="79"/>
      <c r="F71" s="79"/>
      <c r="G71" s="79"/>
      <c r="H71" s="79"/>
    </row>
    <row r="72" spans="1:8" x14ac:dyDescent="0.45">
      <c r="A72" s="47"/>
      <c r="B72" s="47"/>
      <c r="C72" s="47"/>
      <c r="D72" s="47"/>
      <c r="E72" s="47"/>
      <c r="F72" s="47"/>
      <c r="G72" s="47"/>
      <c r="H72" s="47"/>
    </row>
    <row r="73" spans="1:8" x14ac:dyDescent="0.45">
      <c r="A73" s="57"/>
      <c r="B73" s="58"/>
      <c r="C73" s="58"/>
      <c r="D73" s="59"/>
      <c r="E73" s="60"/>
      <c r="F73" s="60"/>
      <c r="G73" s="60"/>
      <c r="H73" s="58"/>
    </row>
    <row r="74" spans="1:8" x14ac:dyDescent="0.45">
      <c r="A74" s="53"/>
      <c r="B74" s="47"/>
      <c r="C74" s="47"/>
      <c r="D74" s="47"/>
      <c r="E74" s="47"/>
      <c r="F74" s="47"/>
      <c r="G74" s="47"/>
      <c r="H74" s="47"/>
    </row>
    <row r="75" spans="1:8" x14ac:dyDescent="0.45">
      <c r="A75" s="53"/>
      <c r="B75" s="47"/>
      <c r="C75" s="47"/>
      <c r="D75" s="47"/>
      <c r="E75" s="47"/>
      <c r="F75" s="61"/>
      <c r="G75" s="47"/>
      <c r="H75" s="47"/>
    </row>
    <row r="76" spans="1:8" x14ac:dyDescent="0.45">
      <c r="A76" s="53"/>
      <c r="B76" s="47"/>
      <c r="C76" s="47"/>
      <c r="D76" s="47"/>
      <c r="E76" s="47"/>
      <c r="F76" s="47"/>
      <c r="G76" s="47"/>
      <c r="H76" s="47"/>
    </row>
    <row r="77" spans="1:8" x14ac:dyDescent="0.45">
      <c r="A77" s="53"/>
      <c r="B77" s="47"/>
      <c r="C77" s="47"/>
      <c r="D77" s="47"/>
      <c r="E77" s="47"/>
      <c r="F77" s="47"/>
      <c r="G77" s="47"/>
      <c r="H77" s="47"/>
    </row>
    <row r="78" spans="1:8" x14ac:dyDescent="0.45">
      <c r="A78" s="53"/>
      <c r="B78" s="47"/>
      <c r="C78" s="47"/>
      <c r="D78" s="47"/>
      <c r="E78" s="47"/>
      <c r="F78" s="47"/>
      <c r="G78" s="47"/>
      <c r="H78" s="47"/>
    </row>
    <row r="79" spans="1:8" x14ac:dyDescent="0.45">
      <c r="A79" s="53"/>
      <c r="B79" s="47"/>
      <c r="C79" s="47"/>
      <c r="D79" s="47"/>
      <c r="E79" s="47"/>
      <c r="F79" s="47"/>
      <c r="G79" s="47"/>
      <c r="H79" s="47"/>
    </row>
    <row r="80" spans="1:8" x14ac:dyDescent="0.45">
      <c r="A80" s="53"/>
      <c r="B80" s="47"/>
      <c r="C80" s="47"/>
      <c r="D80" s="47"/>
      <c r="E80" s="47"/>
      <c r="F80" s="47"/>
      <c r="G80" s="47"/>
      <c r="H80" s="47"/>
    </row>
    <row r="81" spans="1:8" x14ac:dyDescent="0.45">
      <c r="A81" s="53"/>
      <c r="B81" s="47"/>
      <c r="C81" s="47"/>
      <c r="D81" s="47"/>
      <c r="E81" s="47"/>
      <c r="F81" s="47"/>
      <c r="G81" s="47"/>
      <c r="H81" s="47"/>
    </row>
    <row r="82" spans="1:8" x14ac:dyDescent="0.45">
      <c r="A82" s="53"/>
      <c r="B82" s="47"/>
      <c r="C82" s="47"/>
      <c r="D82" s="47"/>
      <c r="E82" s="47"/>
      <c r="F82" s="47"/>
      <c r="G82" s="47"/>
      <c r="H82" s="47"/>
    </row>
    <row r="83" spans="1:8" x14ac:dyDescent="0.45">
      <c r="A83" s="53"/>
      <c r="B83" s="47"/>
      <c r="C83" s="61"/>
      <c r="D83" s="61"/>
      <c r="E83" s="61"/>
      <c r="F83" s="61"/>
      <c r="G83" s="47"/>
      <c r="H83" s="61"/>
    </row>
    <row r="84" spans="1:8" x14ac:dyDescent="0.45">
      <c r="A84" s="53"/>
      <c r="B84" s="47"/>
      <c r="C84" s="47"/>
      <c r="D84" s="47"/>
      <c r="E84" s="47"/>
      <c r="F84" s="47"/>
      <c r="G84" s="47"/>
      <c r="H84" s="47"/>
    </row>
    <row r="85" spans="1:8" x14ac:dyDescent="0.45">
      <c r="A85" s="53"/>
      <c r="B85" s="47"/>
      <c r="C85" s="61"/>
      <c r="D85" s="61"/>
      <c r="E85" s="61"/>
      <c r="F85" s="61"/>
      <c r="G85" s="47"/>
      <c r="H85" s="61"/>
    </row>
    <row r="86" spans="1:8" x14ac:dyDescent="0.45">
      <c r="A86" s="53"/>
      <c r="B86" s="47"/>
      <c r="C86" s="47"/>
      <c r="D86" s="47"/>
      <c r="E86" s="47"/>
      <c r="F86" s="47"/>
      <c r="G86" s="47"/>
      <c r="H86" s="47"/>
    </row>
    <row r="87" spans="1:8" x14ac:dyDescent="0.45">
      <c r="A87" s="47"/>
      <c r="B87" s="62"/>
      <c r="C87" s="62"/>
      <c r="D87" s="62"/>
      <c r="E87" s="62"/>
      <c r="F87" s="62"/>
      <c r="G87" s="62"/>
      <c r="H87" s="62"/>
    </row>
    <row r="88" spans="1:8" x14ac:dyDescent="0.45">
      <c r="A88" s="47"/>
      <c r="B88" s="47"/>
      <c r="C88" s="47"/>
      <c r="D88" s="47"/>
      <c r="E88" s="47"/>
      <c r="F88" s="47"/>
      <c r="G88" s="47"/>
      <c r="H88" s="47"/>
    </row>
    <row r="89" spans="1:8" x14ac:dyDescent="0.45">
      <c r="A89" s="7"/>
      <c r="B89" s="7"/>
      <c r="C89" s="7"/>
      <c r="D89" s="7"/>
      <c r="E89" s="7"/>
      <c r="F89" s="7"/>
      <c r="G89" s="7"/>
      <c r="H89" s="7"/>
    </row>
  </sheetData>
  <mergeCells count="5">
    <mergeCell ref="A3:H3"/>
    <mergeCell ref="A5:H5"/>
    <mergeCell ref="A68:H68"/>
    <mergeCell ref="A69:H69"/>
    <mergeCell ref="A71:H71"/>
  </mergeCells>
  <pageMargins left="0.7" right="0.7" top="0.31" bottom="0.24" header="0.3" footer="0.22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107"/>
  <sheetViews>
    <sheetView workbookViewId="0">
      <selection activeCell="D80" sqref="D80"/>
    </sheetView>
  </sheetViews>
  <sheetFormatPr defaultRowHeight="14.25" x14ac:dyDescent="0.45"/>
  <cols>
    <col min="1" max="1" width="5.265625" customWidth="1"/>
    <col min="2" max="2" width="28" customWidth="1"/>
    <col min="3" max="3" width="13.73046875" bestFit="1" customWidth="1"/>
    <col min="4" max="4" width="14.1328125" bestFit="1" customWidth="1"/>
    <col min="5" max="5" width="41" bestFit="1" customWidth="1"/>
    <col min="6" max="6" width="13.73046875" bestFit="1" customWidth="1"/>
    <col min="7" max="7" width="9.3984375" customWidth="1"/>
  </cols>
  <sheetData>
    <row r="3" spans="1:7" x14ac:dyDescent="0.45">
      <c r="A3" s="80" t="s">
        <v>3</v>
      </c>
      <c r="B3" s="80"/>
      <c r="C3" s="80"/>
      <c r="D3" s="80"/>
      <c r="E3" s="80"/>
      <c r="F3" s="80"/>
      <c r="G3" s="80"/>
    </row>
    <row r="4" spans="1:7" x14ac:dyDescent="0.45">
      <c r="A4" s="8"/>
      <c r="B4" s="8"/>
      <c r="C4" s="8"/>
      <c r="D4" s="8"/>
      <c r="E4" s="8"/>
      <c r="F4" s="8"/>
      <c r="G4" s="9"/>
    </row>
    <row r="5" spans="1:7" x14ac:dyDescent="0.45">
      <c r="A5" s="80" t="s">
        <v>4</v>
      </c>
      <c r="B5" s="80"/>
      <c r="C5" s="80"/>
      <c r="D5" s="80"/>
      <c r="E5" s="80"/>
      <c r="F5" s="80"/>
      <c r="G5" s="80"/>
    </row>
    <row r="6" spans="1:7" x14ac:dyDescent="0.45">
      <c r="A6" s="80" t="s">
        <v>5</v>
      </c>
      <c r="B6" s="80"/>
      <c r="C6" s="80"/>
      <c r="D6" s="80"/>
      <c r="E6" s="80"/>
      <c r="F6" s="80"/>
      <c r="G6" s="80"/>
    </row>
    <row r="7" spans="1:7" x14ac:dyDescent="0.45">
      <c r="A7" s="8"/>
      <c r="B7" s="8"/>
      <c r="C7" s="8"/>
      <c r="D7" s="8"/>
      <c r="E7" s="8"/>
      <c r="F7" s="8" t="s">
        <v>6</v>
      </c>
      <c r="G7" s="9"/>
    </row>
    <row r="8" spans="1:7" x14ac:dyDescent="0.45">
      <c r="A8" s="81" t="s">
        <v>0</v>
      </c>
      <c r="B8" s="83" t="s">
        <v>7</v>
      </c>
      <c r="C8" s="10" t="s">
        <v>8</v>
      </c>
      <c r="D8" s="11" t="s">
        <v>9</v>
      </c>
      <c r="E8" s="12" t="s">
        <v>10</v>
      </c>
      <c r="F8" s="13" t="s">
        <v>11</v>
      </c>
      <c r="G8" s="14" t="s">
        <v>12</v>
      </c>
    </row>
    <row r="9" spans="1:7" x14ac:dyDescent="0.45">
      <c r="A9" s="82"/>
      <c r="B9" s="84"/>
      <c r="C9" s="15" t="s">
        <v>13</v>
      </c>
      <c r="D9" s="16" t="s">
        <v>14</v>
      </c>
      <c r="E9" s="17" t="s">
        <v>15</v>
      </c>
      <c r="F9" s="18" t="s">
        <v>16</v>
      </c>
      <c r="G9" s="19" t="s">
        <v>17</v>
      </c>
    </row>
    <row r="10" spans="1:7" x14ac:dyDescent="0.45">
      <c r="A10" s="20"/>
      <c r="B10" s="21"/>
      <c r="C10" s="5"/>
      <c r="D10" s="5"/>
      <c r="E10" s="22"/>
      <c r="F10" s="23"/>
      <c r="G10" s="24"/>
    </row>
    <row r="11" spans="1:7" x14ac:dyDescent="0.45">
      <c r="A11" s="20"/>
      <c r="B11" s="21"/>
      <c r="C11" s="5"/>
      <c r="D11" s="5"/>
      <c r="E11" s="22"/>
      <c r="F11" s="23"/>
      <c r="G11" s="24"/>
    </row>
    <row r="12" spans="1:7" x14ac:dyDescent="0.45">
      <c r="A12" s="20"/>
      <c r="B12" s="21"/>
      <c r="C12" s="5"/>
      <c r="D12" s="5"/>
      <c r="E12" s="22"/>
      <c r="F12" s="23"/>
      <c r="G12" s="25"/>
    </row>
    <row r="13" spans="1:7" x14ac:dyDescent="0.45">
      <c r="A13" s="26">
        <v>1</v>
      </c>
      <c r="B13" s="27" t="s">
        <v>18</v>
      </c>
      <c r="C13" s="28">
        <v>500000</v>
      </c>
      <c r="D13" s="26" t="s">
        <v>19</v>
      </c>
      <c r="E13" s="26" t="s">
        <v>20</v>
      </c>
      <c r="F13" s="28">
        <v>5</v>
      </c>
      <c r="G13" s="25"/>
    </row>
    <row r="14" spans="1:7" x14ac:dyDescent="0.45">
      <c r="A14" s="26"/>
      <c r="B14" s="27" t="s">
        <v>21</v>
      </c>
      <c r="C14" s="28"/>
      <c r="D14" s="26"/>
      <c r="E14" s="29" t="s">
        <v>22</v>
      </c>
      <c r="F14" s="28"/>
      <c r="G14" s="25"/>
    </row>
    <row r="15" spans="1:7" x14ac:dyDescent="0.45">
      <c r="A15" s="26"/>
      <c r="B15" s="27"/>
      <c r="C15" s="28"/>
      <c r="D15" s="26"/>
      <c r="E15" s="27"/>
      <c r="F15" s="28"/>
      <c r="G15" s="25"/>
    </row>
    <row r="16" spans="1:7" x14ac:dyDescent="0.45">
      <c r="A16" s="26">
        <v>2</v>
      </c>
      <c r="B16" s="27" t="s">
        <v>18</v>
      </c>
      <c r="C16" s="28">
        <v>2300000</v>
      </c>
      <c r="D16" s="26" t="s">
        <v>19</v>
      </c>
      <c r="E16" s="26" t="s">
        <v>20</v>
      </c>
      <c r="F16" s="28">
        <v>3.5</v>
      </c>
      <c r="G16" s="25"/>
    </row>
    <row r="17" spans="1:7" x14ac:dyDescent="0.45">
      <c r="A17" s="26"/>
      <c r="B17" s="27" t="s">
        <v>21</v>
      </c>
      <c r="C17" s="28"/>
      <c r="D17" s="26"/>
      <c r="E17" s="29" t="s">
        <v>22</v>
      </c>
      <c r="F17" s="28"/>
      <c r="G17" s="25"/>
    </row>
    <row r="18" spans="1:7" x14ac:dyDescent="0.45">
      <c r="A18" s="26"/>
      <c r="B18" s="27"/>
      <c r="C18" s="28"/>
      <c r="D18" s="26"/>
      <c r="E18" s="27"/>
      <c r="F18" s="28"/>
      <c r="G18" s="25"/>
    </row>
    <row r="19" spans="1:7" x14ac:dyDescent="0.45">
      <c r="A19" s="26">
        <v>3</v>
      </c>
      <c r="B19" s="27" t="s">
        <v>18</v>
      </c>
      <c r="C19" s="28">
        <v>1800000</v>
      </c>
      <c r="D19" s="26" t="s">
        <v>19</v>
      </c>
      <c r="E19" s="29" t="s">
        <v>23</v>
      </c>
      <c r="F19" s="28">
        <v>18</v>
      </c>
      <c r="G19" s="25"/>
    </row>
    <row r="20" spans="1:7" x14ac:dyDescent="0.45">
      <c r="A20" s="26"/>
      <c r="B20" s="27" t="s">
        <v>24</v>
      </c>
      <c r="C20" s="28"/>
      <c r="D20" s="26"/>
      <c r="E20" s="26" t="s">
        <v>25</v>
      </c>
      <c r="F20" s="28"/>
      <c r="G20" s="25"/>
    </row>
    <row r="21" spans="1:7" x14ac:dyDescent="0.45">
      <c r="A21" s="26"/>
      <c r="B21" s="27"/>
      <c r="C21" s="28"/>
      <c r="D21" s="26"/>
      <c r="E21" s="26" t="s">
        <v>26</v>
      </c>
      <c r="F21" s="28"/>
      <c r="G21" s="25"/>
    </row>
    <row r="22" spans="1:7" x14ac:dyDescent="0.45">
      <c r="A22" s="26"/>
      <c r="B22" s="27"/>
      <c r="C22" s="28"/>
      <c r="D22" s="26"/>
      <c r="E22" s="26" t="s">
        <v>27</v>
      </c>
      <c r="F22" s="28"/>
      <c r="G22" s="25"/>
    </row>
    <row r="23" spans="1:7" x14ac:dyDescent="0.45">
      <c r="A23" s="26"/>
      <c r="B23" s="27"/>
      <c r="C23" s="28"/>
      <c r="D23" s="26"/>
      <c r="E23" s="26" t="s">
        <v>28</v>
      </c>
      <c r="F23" s="28"/>
      <c r="G23" s="25"/>
    </row>
    <row r="24" spans="1:7" x14ac:dyDescent="0.45">
      <c r="A24" s="26"/>
      <c r="B24" s="27"/>
      <c r="C24" s="28"/>
      <c r="D24" s="26"/>
      <c r="E24" s="26" t="s">
        <v>29</v>
      </c>
      <c r="F24" s="28"/>
      <c r="G24" s="25"/>
    </row>
    <row r="25" spans="1:7" x14ac:dyDescent="0.45">
      <c r="A25" s="26"/>
      <c r="B25" s="27"/>
      <c r="C25" s="28"/>
      <c r="D25" s="26"/>
      <c r="E25" s="26" t="s">
        <v>30</v>
      </c>
      <c r="F25" s="28"/>
      <c r="G25" s="25"/>
    </row>
    <row r="26" spans="1:7" x14ac:dyDescent="0.45">
      <c r="A26" s="26"/>
      <c r="B26" s="27"/>
      <c r="C26" s="28"/>
      <c r="D26" s="26"/>
      <c r="E26" s="26" t="s">
        <v>31</v>
      </c>
      <c r="F26" s="28"/>
      <c r="G26" s="25"/>
    </row>
    <row r="27" spans="1:7" x14ac:dyDescent="0.45">
      <c r="A27" s="26"/>
      <c r="B27" s="27"/>
      <c r="C27" s="28"/>
      <c r="D27" s="26"/>
      <c r="E27" s="26"/>
      <c r="F27" s="28"/>
      <c r="G27" s="25"/>
    </row>
    <row r="28" spans="1:7" x14ac:dyDescent="0.45">
      <c r="A28" s="26">
        <v>4</v>
      </c>
      <c r="B28" s="27" t="s">
        <v>18</v>
      </c>
      <c r="C28" s="28">
        <v>2500000</v>
      </c>
      <c r="D28" s="26" t="s">
        <v>19</v>
      </c>
      <c r="E28" s="29" t="s">
        <v>23</v>
      </c>
      <c r="F28" s="28">
        <v>25</v>
      </c>
      <c r="G28" s="25"/>
    </row>
    <row r="29" spans="1:7" x14ac:dyDescent="0.45">
      <c r="A29" s="26"/>
      <c r="B29" s="27" t="s">
        <v>24</v>
      </c>
      <c r="C29" s="28"/>
      <c r="D29" s="26"/>
      <c r="E29" s="26" t="s">
        <v>25</v>
      </c>
      <c r="F29" s="28"/>
      <c r="G29" s="25"/>
    </row>
    <row r="30" spans="1:7" x14ac:dyDescent="0.45">
      <c r="A30" s="26"/>
      <c r="B30" s="27"/>
      <c r="C30" s="28"/>
      <c r="D30" s="26"/>
      <c r="E30" s="26" t="s">
        <v>26</v>
      </c>
      <c r="F30" s="28"/>
      <c r="G30" s="25"/>
    </row>
    <row r="31" spans="1:7" x14ac:dyDescent="0.45">
      <c r="A31" s="26"/>
      <c r="B31" s="27"/>
      <c r="C31" s="28"/>
      <c r="D31" s="26"/>
      <c r="E31" s="26" t="s">
        <v>27</v>
      </c>
      <c r="F31" s="28"/>
      <c r="G31" s="25"/>
    </row>
    <row r="32" spans="1:7" x14ac:dyDescent="0.45">
      <c r="A32" s="26"/>
      <c r="B32" s="27"/>
      <c r="C32" s="28"/>
      <c r="D32" s="26"/>
      <c r="E32" s="26" t="s">
        <v>28</v>
      </c>
      <c r="F32" s="28"/>
      <c r="G32" s="25"/>
    </row>
    <row r="33" spans="1:7" x14ac:dyDescent="0.45">
      <c r="A33" s="26"/>
      <c r="B33" s="27"/>
      <c r="C33" s="28"/>
      <c r="D33" s="26"/>
      <c r="E33" s="26" t="s">
        <v>29</v>
      </c>
      <c r="F33" s="28"/>
      <c r="G33" s="25"/>
    </row>
    <row r="34" spans="1:7" x14ac:dyDescent="0.45">
      <c r="A34" s="26"/>
      <c r="B34" s="27"/>
      <c r="C34" s="28"/>
      <c r="D34" s="26"/>
      <c r="E34" s="26" t="s">
        <v>30</v>
      </c>
      <c r="F34" s="28"/>
      <c r="G34" s="25"/>
    </row>
    <row r="35" spans="1:7" x14ac:dyDescent="0.45">
      <c r="A35" s="26"/>
      <c r="B35" s="27"/>
      <c r="C35" s="28"/>
      <c r="D35" s="26"/>
      <c r="E35" s="26" t="s">
        <v>31</v>
      </c>
      <c r="F35" s="28"/>
      <c r="G35" s="25"/>
    </row>
    <row r="36" spans="1:7" x14ac:dyDescent="0.45">
      <c r="A36" s="26"/>
      <c r="B36" s="27"/>
      <c r="C36" s="28"/>
      <c r="D36" s="26"/>
      <c r="E36" s="26"/>
      <c r="F36" s="28"/>
      <c r="G36" s="25"/>
    </row>
    <row r="37" spans="1:7" x14ac:dyDescent="0.45">
      <c r="A37" s="26">
        <v>5</v>
      </c>
      <c r="B37" s="30" t="s">
        <v>32</v>
      </c>
      <c r="C37" s="28">
        <v>3605723700</v>
      </c>
      <c r="D37" s="26" t="s">
        <v>19</v>
      </c>
      <c r="E37" s="29" t="s">
        <v>23</v>
      </c>
      <c r="F37" s="28">
        <v>39031.410000000003</v>
      </c>
      <c r="G37" s="25"/>
    </row>
    <row r="38" spans="1:7" x14ac:dyDescent="0.45">
      <c r="A38" s="26"/>
      <c r="B38" s="27" t="s">
        <v>33</v>
      </c>
      <c r="C38" s="28"/>
      <c r="D38" s="26"/>
      <c r="E38" s="26" t="s">
        <v>25</v>
      </c>
      <c r="F38" s="28"/>
      <c r="G38" s="25"/>
    </row>
    <row r="39" spans="1:7" x14ac:dyDescent="0.45">
      <c r="A39" s="26"/>
      <c r="B39" s="27" t="s">
        <v>24</v>
      </c>
      <c r="C39" s="28"/>
      <c r="D39" s="26"/>
      <c r="E39" s="26" t="s">
        <v>26</v>
      </c>
      <c r="F39" s="28"/>
      <c r="G39" s="25"/>
    </row>
    <row r="40" spans="1:7" x14ac:dyDescent="0.45">
      <c r="A40" s="26"/>
      <c r="B40" s="27"/>
      <c r="C40" s="28"/>
      <c r="D40" s="26"/>
      <c r="E40" s="26" t="s">
        <v>27</v>
      </c>
      <c r="F40" s="28"/>
      <c r="G40" s="25"/>
    </row>
    <row r="41" spans="1:7" x14ac:dyDescent="0.45">
      <c r="A41" s="26"/>
      <c r="B41" s="27"/>
      <c r="C41" s="28"/>
      <c r="D41" s="26"/>
      <c r="E41" s="26" t="s">
        <v>28</v>
      </c>
      <c r="F41" s="28"/>
      <c r="G41" s="25"/>
    </row>
    <row r="42" spans="1:7" x14ac:dyDescent="0.45">
      <c r="A42" s="26"/>
      <c r="B42" s="27"/>
      <c r="C42" s="28"/>
      <c r="D42" s="26"/>
      <c r="E42" s="26" t="s">
        <v>29</v>
      </c>
      <c r="F42" s="28"/>
      <c r="G42" s="25"/>
    </row>
    <row r="43" spans="1:7" x14ac:dyDescent="0.45">
      <c r="A43" s="26"/>
      <c r="B43" s="27"/>
      <c r="C43" s="28"/>
      <c r="D43" s="26"/>
      <c r="E43" s="26" t="s">
        <v>30</v>
      </c>
      <c r="F43" s="28"/>
      <c r="G43" s="25"/>
    </row>
    <row r="44" spans="1:7" x14ac:dyDescent="0.45">
      <c r="A44" s="26"/>
      <c r="B44" s="27"/>
      <c r="C44" s="28"/>
      <c r="D44" s="26"/>
      <c r="E44" s="26" t="s">
        <v>31</v>
      </c>
      <c r="F44" s="28"/>
      <c r="G44" s="25"/>
    </row>
    <row r="45" spans="1:7" x14ac:dyDescent="0.45">
      <c r="A45" s="26"/>
      <c r="B45" s="27"/>
      <c r="C45" s="28"/>
      <c r="D45" s="26"/>
      <c r="E45" s="26" t="s">
        <v>34</v>
      </c>
      <c r="F45" s="28"/>
      <c r="G45" s="25"/>
    </row>
    <row r="46" spans="1:7" x14ac:dyDescent="0.45">
      <c r="A46" s="26"/>
      <c r="B46" s="27"/>
      <c r="C46" s="28"/>
      <c r="D46" s="26"/>
      <c r="E46" s="26"/>
      <c r="F46" s="28"/>
      <c r="G46" s="25"/>
    </row>
    <row r="47" spans="1:7" x14ac:dyDescent="0.45">
      <c r="A47" s="26">
        <v>6</v>
      </c>
      <c r="B47" s="30" t="s">
        <v>35</v>
      </c>
      <c r="C47" s="28">
        <v>65614329</v>
      </c>
      <c r="D47" s="26" t="s">
        <v>19</v>
      </c>
      <c r="E47" s="29" t="s">
        <v>23</v>
      </c>
      <c r="F47" s="28">
        <v>670.82</v>
      </c>
      <c r="G47" s="25"/>
    </row>
    <row r="48" spans="1:7" x14ac:dyDescent="0.45">
      <c r="A48" s="26"/>
      <c r="B48" s="27" t="s">
        <v>24</v>
      </c>
      <c r="C48" s="28"/>
      <c r="D48" s="26"/>
      <c r="E48" s="26" t="s">
        <v>25</v>
      </c>
      <c r="F48" s="28"/>
      <c r="G48" s="25"/>
    </row>
    <row r="49" spans="1:7" x14ac:dyDescent="0.45">
      <c r="A49" s="26"/>
      <c r="B49" s="27"/>
      <c r="C49" s="28"/>
      <c r="D49" s="26"/>
      <c r="E49" s="26" t="s">
        <v>26</v>
      </c>
      <c r="F49" s="28"/>
      <c r="G49" s="25"/>
    </row>
    <row r="50" spans="1:7" x14ac:dyDescent="0.45">
      <c r="A50" s="26"/>
      <c r="B50" s="27"/>
      <c r="C50" s="28"/>
      <c r="D50" s="26"/>
      <c r="E50" s="26" t="s">
        <v>27</v>
      </c>
      <c r="F50" s="28"/>
      <c r="G50" s="25"/>
    </row>
    <row r="51" spans="1:7" x14ac:dyDescent="0.45">
      <c r="A51" s="26"/>
      <c r="B51" s="27"/>
      <c r="C51" s="28"/>
      <c r="D51" s="26"/>
      <c r="E51" s="26" t="s">
        <v>28</v>
      </c>
      <c r="F51" s="28"/>
      <c r="G51" s="25"/>
    </row>
    <row r="52" spans="1:7" x14ac:dyDescent="0.45">
      <c r="A52" s="26"/>
      <c r="B52" s="27"/>
      <c r="C52" s="28"/>
      <c r="D52" s="26"/>
      <c r="E52" s="26" t="s">
        <v>29</v>
      </c>
      <c r="F52" s="28"/>
      <c r="G52" s="25"/>
    </row>
    <row r="53" spans="1:7" x14ac:dyDescent="0.45">
      <c r="A53" s="26"/>
      <c r="B53" s="27"/>
      <c r="C53" s="28"/>
      <c r="D53" s="26"/>
      <c r="E53" s="26" t="s">
        <v>30</v>
      </c>
      <c r="F53" s="28"/>
      <c r="G53" s="25"/>
    </row>
    <row r="54" spans="1:7" x14ac:dyDescent="0.45">
      <c r="A54" s="26"/>
      <c r="B54" s="27"/>
      <c r="C54" s="28"/>
      <c r="D54" s="26"/>
      <c r="E54" s="26" t="s">
        <v>31</v>
      </c>
      <c r="F54" s="28"/>
      <c r="G54" s="25"/>
    </row>
    <row r="55" spans="1:7" x14ac:dyDescent="0.45">
      <c r="A55" s="26"/>
      <c r="B55" s="27"/>
      <c r="C55" s="28"/>
      <c r="D55" s="26"/>
      <c r="E55" s="26" t="s">
        <v>34</v>
      </c>
      <c r="F55" s="28"/>
      <c r="G55" s="25"/>
    </row>
    <row r="56" spans="1:7" x14ac:dyDescent="0.45">
      <c r="A56" s="26"/>
      <c r="B56" s="27"/>
      <c r="C56" s="28"/>
      <c r="D56" s="26"/>
      <c r="E56" s="26"/>
      <c r="F56" s="28"/>
      <c r="G56" s="25"/>
    </row>
    <row r="57" spans="1:7" x14ac:dyDescent="0.45">
      <c r="A57" s="26">
        <v>7</v>
      </c>
      <c r="B57" s="30" t="s">
        <v>2</v>
      </c>
      <c r="C57" s="28">
        <v>86489000</v>
      </c>
      <c r="D57" s="26" t="s">
        <v>19</v>
      </c>
      <c r="E57" s="29" t="s">
        <v>23</v>
      </c>
      <c r="F57" s="28">
        <v>882.51</v>
      </c>
      <c r="G57" s="25"/>
    </row>
    <row r="58" spans="1:7" x14ac:dyDescent="0.45">
      <c r="A58" s="26"/>
      <c r="B58" s="27" t="s">
        <v>24</v>
      </c>
      <c r="C58" s="28"/>
      <c r="D58" s="26"/>
      <c r="E58" s="26" t="s">
        <v>25</v>
      </c>
      <c r="F58" s="28"/>
      <c r="G58" s="25"/>
    </row>
    <row r="59" spans="1:7" x14ac:dyDescent="0.45">
      <c r="A59" s="26"/>
      <c r="B59" s="27"/>
      <c r="C59" s="28"/>
      <c r="D59" s="26"/>
      <c r="E59" s="26" t="s">
        <v>26</v>
      </c>
      <c r="F59" s="28"/>
      <c r="G59" s="25"/>
    </row>
    <row r="60" spans="1:7" x14ac:dyDescent="0.45">
      <c r="A60" s="26"/>
      <c r="B60" s="27"/>
      <c r="C60" s="28"/>
      <c r="D60" s="26"/>
      <c r="E60" s="26" t="s">
        <v>27</v>
      </c>
      <c r="F60" s="28"/>
      <c r="G60" s="25"/>
    </row>
    <row r="61" spans="1:7" x14ac:dyDescent="0.45">
      <c r="A61" s="26"/>
      <c r="B61" s="27"/>
      <c r="C61" s="28"/>
      <c r="D61" s="26"/>
      <c r="E61" s="26" t="s">
        <v>28</v>
      </c>
      <c r="F61" s="28"/>
      <c r="G61" s="25"/>
    </row>
    <row r="62" spans="1:7" x14ac:dyDescent="0.45">
      <c r="A62" s="26"/>
      <c r="B62" s="27"/>
      <c r="C62" s="28"/>
      <c r="D62" s="26"/>
      <c r="E62" s="26" t="s">
        <v>29</v>
      </c>
      <c r="F62" s="28"/>
      <c r="G62" s="25"/>
    </row>
    <row r="63" spans="1:7" x14ac:dyDescent="0.45">
      <c r="A63" s="26"/>
      <c r="B63" s="27"/>
      <c r="C63" s="28"/>
      <c r="D63" s="26"/>
      <c r="E63" s="26" t="s">
        <v>30</v>
      </c>
      <c r="F63" s="28"/>
      <c r="G63" s="25"/>
    </row>
    <row r="64" spans="1:7" x14ac:dyDescent="0.45">
      <c r="A64" s="26"/>
      <c r="B64" s="27"/>
      <c r="C64" s="28"/>
      <c r="D64" s="26"/>
      <c r="E64" s="26" t="s">
        <v>31</v>
      </c>
      <c r="F64" s="28"/>
      <c r="G64" s="25"/>
    </row>
    <row r="65" spans="1:7" x14ac:dyDescent="0.45">
      <c r="A65" s="26"/>
      <c r="B65" s="27"/>
      <c r="C65" s="28"/>
      <c r="D65" s="26"/>
      <c r="E65" s="26" t="s">
        <v>34</v>
      </c>
      <c r="F65" s="28"/>
      <c r="G65" s="25"/>
    </row>
    <row r="66" spans="1:7" x14ac:dyDescent="0.45">
      <c r="A66" s="26"/>
      <c r="B66" s="27"/>
      <c r="C66" s="28"/>
      <c r="D66" s="26"/>
      <c r="E66" s="26"/>
      <c r="F66" s="28"/>
      <c r="G66" s="25"/>
    </row>
    <row r="67" spans="1:7" x14ac:dyDescent="0.45">
      <c r="A67" s="26">
        <v>8</v>
      </c>
      <c r="B67" s="30" t="s">
        <v>36</v>
      </c>
      <c r="C67" s="28">
        <v>182133000</v>
      </c>
      <c r="D67" s="26" t="s">
        <v>19</v>
      </c>
      <c r="E67" s="29" t="s">
        <v>23</v>
      </c>
      <c r="F67" s="28">
        <v>1821.33</v>
      </c>
      <c r="G67" s="25"/>
    </row>
    <row r="68" spans="1:7" x14ac:dyDescent="0.45">
      <c r="A68" s="26"/>
      <c r="B68" s="27" t="s">
        <v>24</v>
      </c>
      <c r="C68" s="28"/>
      <c r="D68" s="26"/>
      <c r="E68" s="26" t="s">
        <v>25</v>
      </c>
      <c r="F68" s="28"/>
      <c r="G68" s="25"/>
    </row>
    <row r="69" spans="1:7" x14ac:dyDescent="0.45">
      <c r="A69" s="26"/>
      <c r="B69" s="27"/>
      <c r="C69" s="28"/>
      <c r="D69" s="26"/>
      <c r="E69" s="26" t="s">
        <v>26</v>
      </c>
      <c r="F69" s="28"/>
      <c r="G69" s="25"/>
    </row>
    <row r="70" spans="1:7" x14ac:dyDescent="0.45">
      <c r="A70" s="26"/>
      <c r="B70" s="27"/>
      <c r="C70" s="28"/>
      <c r="D70" s="26"/>
      <c r="E70" s="26" t="s">
        <v>27</v>
      </c>
      <c r="F70" s="28"/>
      <c r="G70" s="25"/>
    </row>
    <row r="71" spans="1:7" x14ac:dyDescent="0.45">
      <c r="A71" s="26"/>
      <c r="B71" s="27"/>
      <c r="C71" s="28"/>
      <c r="D71" s="26"/>
      <c r="E71" s="26" t="s">
        <v>28</v>
      </c>
      <c r="F71" s="28"/>
      <c r="G71" s="25"/>
    </row>
    <row r="72" spans="1:7" x14ac:dyDescent="0.45">
      <c r="A72" s="26"/>
      <c r="B72" s="27"/>
      <c r="C72" s="28"/>
      <c r="D72" s="26"/>
      <c r="E72" s="26" t="s">
        <v>29</v>
      </c>
      <c r="F72" s="28"/>
      <c r="G72" s="25"/>
    </row>
    <row r="73" spans="1:7" x14ac:dyDescent="0.45">
      <c r="A73" s="26"/>
      <c r="B73" s="27"/>
      <c r="C73" s="28"/>
      <c r="D73" s="26"/>
      <c r="E73" s="26" t="s">
        <v>30</v>
      </c>
      <c r="F73" s="28"/>
      <c r="G73" s="25"/>
    </row>
    <row r="74" spans="1:7" x14ac:dyDescent="0.45">
      <c r="A74" s="26"/>
      <c r="B74" s="27"/>
      <c r="C74" s="28"/>
      <c r="D74" s="26"/>
      <c r="E74" s="26" t="s">
        <v>31</v>
      </c>
      <c r="F74" s="28"/>
      <c r="G74" s="25"/>
    </row>
    <row r="75" spans="1:7" x14ac:dyDescent="0.45">
      <c r="A75" s="26"/>
      <c r="B75" s="27"/>
      <c r="C75" s="28"/>
      <c r="D75" s="26"/>
      <c r="E75" s="26" t="s">
        <v>34</v>
      </c>
      <c r="F75" s="28"/>
      <c r="G75" s="25"/>
    </row>
    <row r="76" spans="1:7" x14ac:dyDescent="0.45">
      <c r="A76" s="26"/>
      <c r="B76" s="27"/>
      <c r="C76" s="28"/>
      <c r="D76" s="26"/>
      <c r="E76" s="26"/>
      <c r="F76" s="28"/>
      <c r="G76" s="25"/>
    </row>
    <row r="77" spans="1:7" x14ac:dyDescent="0.45">
      <c r="A77" s="26"/>
      <c r="B77" s="27"/>
      <c r="C77" s="28"/>
      <c r="D77" s="26"/>
      <c r="E77" s="26"/>
      <c r="F77" s="28"/>
      <c r="G77" s="25"/>
    </row>
    <row r="78" spans="1:7" x14ac:dyDescent="0.45">
      <c r="A78" s="26">
        <v>9</v>
      </c>
      <c r="B78" s="30" t="s">
        <v>36</v>
      </c>
      <c r="C78" s="28">
        <v>99310000</v>
      </c>
      <c r="D78" s="26" t="s">
        <v>19</v>
      </c>
      <c r="E78" s="26" t="s">
        <v>20</v>
      </c>
      <c r="F78" s="28">
        <v>993.1</v>
      </c>
      <c r="G78" s="25"/>
    </row>
    <row r="79" spans="1:7" x14ac:dyDescent="0.45">
      <c r="A79" s="27"/>
      <c r="B79" s="27" t="s">
        <v>21</v>
      </c>
      <c r="C79" s="28"/>
      <c r="D79" s="26"/>
      <c r="E79" s="29" t="s">
        <v>22</v>
      </c>
      <c r="F79" s="28"/>
      <c r="G79" s="25"/>
    </row>
    <row r="80" spans="1:7" x14ac:dyDescent="0.45">
      <c r="A80" s="26"/>
      <c r="B80" s="27"/>
      <c r="C80" s="28"/>
      <c r="D80" s="26"/>
      <c r="E80" s="26"/>
      <c r="F80" s="28"/>
      <c r="G80" s="25"/>
    </row>
    <row r="81" spans="1:7" x14ac:dyDescent="0.45">
      <c r="A81" s="26">
        <v>10</v>
      </c>
      <c r="B81" s="30" t="s">
        <v>35</v>
      </c>
      <c r="C81" s="28">
        <v>22168329</v>
      </c>
      <c r="D81" s="26" t="s">
        <v>19</v>
      </c>
      <c r="E81" s="26" t="s">
        <v>20</v>
      </c>
      <c r="F81" s="28">
        <v>236.36</v>
      </c>
      <c r="G81" s="25"/>
    </row>
    <row r="82" spans="1:7" x14ac:dyDescent="0.45">
      <c r="A82" s="26"/>
      <c r="B82" s="27" t="s">
        <v>21</v>
      </c>
      <c r="C82" s="28"/>
      <c r="D82" s="26"/>
      <c r="E82" s="29" t="s">
        <v>22</v>
      </c>
      <c r="F82" s="28"/>
      <c r="G82" s="25"/>
    </row>
    <row r="83" spans="1:7" x14ac:dyDescent="0.45">
      <c r="A83" s="26"/>
      <c r="B83" s="27"/>
      <c r="C83" s="28"/>
      <c r="D83" s="26"/>
      <c r="E83" s="26"/>
      <c r="F83" s="28"/>
      <c r="G83" s="25"/>
    </row>
    <row r="84" spans="1:7" x14ac:dyDescent="0.45">
      <c r="A84" s="26">
        <v>11</v>
      </c>
      <c r="B84" s="30" t="s">
        <v>2</v>
      </c>
      <c r="C84" s="28">
        <v>14967000</v>
      </c>
      <c r="D84" s="26" t="s">
        <v>19</v>
      </c>
      <c r="E84" s="26" t="s">
        <v>20</v>
      </c>
      <c r="F84" s="28">
        <v>162.27000000000001</v>
      </c>
      <c r="G84" s="25"/>
    </row>
    <row r="85" spans="1:7" x14ac:dyDescent="0.45">
      <c r="A85" s="26"/>
      <c r="B85" s="27" t="s">
        <v>21</v>
      </c>
      <c r="C85" s="28"/>
      <c r="D85" s="26"/>
      <c r="E85" s="29" t="s">
        <v>22</v>
      </c>
      <c r="F85" s="28"/>
      <c r="G85" s="25"/>
    </row>
    <row r="86" spans="1:7" x14ac:dyDescent="0.45">
      <c r="A86" s="26"/>
      <c r="B86" s="27"/>
      <c r="C86" s="28"/>
      <c r="D86" s="26"/>
      <c r="E86" s="22"/>
      <c r="F86" s="28"/>
      <c r="G86" s="31"/>
    </row>
    <row r="87" spans="1:7" x14ac:dyDescent="0.45">
      <c r="A87" s="26">
        <v>12</v>
      </c>
      <c r="B87" s="30" t="s">
        <v>37</v>
      </c>
      <c r="C87" s="28">
        <v>2500000</v>
      </c>
      <c r="D87" s="26" t="s">
        <v>38</v>
      </c>
      <c r="E87" s="29" t="s">
        <v>23</v>
      </c>
      <c r="F87" s="28">
        <v>25</v>
      </c>
      <c r="G87" s="27"/>
    </row>
    <row r="88" spans="1:7" x14ac:dyDescent="0.45">
      <c r="A88" s="26"/>
      <c r="B88" s="27" t="s">
        <v>24</v>
      </c>
      <c r="C88" s="28"/>
      <c r="D88" s="26"/>
      <c r="E88" s="26" t="s">
        <v>25</v>
      </c>
      <c r="F88" s="28"/>
      <c r="G88" s="27"/>
    </row>
    <row r="89" spans="1:7" x14ac:dyDescent="0.45">
      <c r="A89" s="26"/>
      <c r="B89" s="27" t="s">
        <v>39</v>
      </c>
      <c r="C89" s="28"/>
      <c r="D89" s="26"/>
      <c r="E89" s="26" t="s">
        <v>26</v>
      </c>
      <c r="F89" s="28"/>
      <c r="G89" s="27"/>
    </row>
    <row r="90" spans="1:7" x14ac:dyDescent="0.45">
      <c r="A90" s="26"/>
      <c r="B90" s="27"/>
      <c r="C90" s="28"/>
      <c r="D90" s="26"/>
      <c r="E90" s="26" t="s">
        <v>27</v>
      </c>
      <c r="F90" s="28"/>
      <c r="G90" s="22"/>
    </row>
    <row r="91" spans="1:7" x14ac:dyDescent="0.45">
      <c r="A91" s="27"/>
      <c r="B91" s="27"/>
      <c r="C91" s="28"/>
      <c r="D91" s="26"/>
      <c r="E91" s="26" t="s">
        <v>28</v>
      </c>
      <c r="F91" s="28"/>
      <c r="G91" s="27"/>
    </row>
    <row r="92" spans="1:7" x14ac:dyDescent="0.45">
      <c r="A92" s="26"/>
      <c r="B92" s="27"/>
      <c r="C92" s="28"/>
      <c r="D92" s="26"/>
      <c r="E92" s="26" t="s">
        <v>29</v>
      </c>
      <c r="F92" s="28"/>
      <c r="G92" s="27"/>
    </row>
    <row r="93" spans="1:7" x14ac:dyDescent="0.45">
      <c r="A93" s="26"/>
      <c r="B93" s="27"/>
      <c r="C93" s="28"/>
      <c r="D93" s="26"/>
      <c r="E93" s="26" t="s">
        <v>30</v>
      </c>
      <c r="F93" s="28"/>
      <c r="G93" s="27"/>
    </row>
    <row r="94" spans="1:7" x14ac:dyDescent="0.45">
      <c r="A94" s="26"/>
      <c r="B94" s="27"/>
      <c r="C94" s="28"/>
      <c r="D94" s="26"/>
      <c r="E94" s="26" t="s">
        <v>31</v>
      </c>
      <c r="F94" s="28"/>
      <c r="G94" s="27"/>
    </row>
    <row r="95" spans="1:7" x14ac:dyDescent="0.45">
      <c r="A95" s="26"/>
      <c r="B95" s="27"/>
      <c r="C95" s="28"/>
      <c r="D95" s="26"/>
      <c r="E95" s="26" t="s">
        <v>34</v>
      </c>
      <c r="F95" s="28"/>
      <c r="G95" s="27"/>
    </row>
    <row r="96" spans="1:7" x14ac:dyDescent="0.45">
      <c r="A96" s="26"/>
      <c r="B96" s="27"/>
      <c r="C96" s="28"/>
      <c r="D96" s="26"/>
      <c r="E96" s="26"/>
      <c r="F96" s="28"/>
      <c r="G96" s="27"/>
    </row>
    <row r="97" spans="1:7" x14ac:dyDescent="0.45">
      <c r="A97" s="26">
        <v>13</v>
      </c>
      <c r="B97" s="30" t="s">
        <v>40</v>
      </c>
      <c r="C97" s="28">
        <v>600000</v>
      </c>
      <c r="D97" s="26" t="s">
        <v>38</v>
      </c>
      <c r="E97" s="26" t="s">
        <v>20</v>
      </c>
      <c r="F97" s="28">
        <v>6</v>
      </c>
      <c r="G97" s="27"/>
    </row>
    <row r="98" spans="1:7" x14ac:dyDescent="0.45">
      <c r="A98" s="32"/>
      <c r="B98" s="27" t="s">
        <v>41</v>
      </c>
      <c r="C98" s="28"/>
      <c r="D98" s="26"/>
      <c r="E98" s="29" t="s">
        <v>22</v>
      </c>
      <c r="F98" s="28"/>
      <c r="G98" s="1"/>
    </row>
    <row r="99" spans="1:7" x14ac:dyDescent="0.45">
      <c r="A99" s="32"/>
      <c r="B99" s="33"/>
      <c r="C99" s="34"/>
      <c r="D99" s="32"/>
      <c r="E99" s="32"/>
      <c r="F99" s="33"/>
      <c r="G99" s="1"/>
    </row>
    <row r="100" spans="1:7" x14ac:dyDescent="0.45">
      <c r="A100" s="32"/>
      <c r="B100" s="33"/>
      <c r="C100" s="34"/>
      <c r="D100" s="32"/>
      <c r="E100" s="32"/>
      <c r="F100" s="33"/>
      <c r="G100" s="1"/>
    </row>
    <row r="101" spans="1:7" x14ac:dyDescent="0.45">
      <c r="A101" s="32"/>
      <c r="B101" s="33"/>
      <c r="C101" s="34"/>
      <c r="D101" s="32"/>
      <c r="E101" s="32"/>
      <c r="F101" s="35">
        <f>SUM(F10:F100)</f>
        <v>43880.3</v>
      </c>
      <c r="G101" s="1"/>
    </row>
    <row r="102" spans="1:7" x14ac:dyDescent="0.45">
      <c r="A102" s="36"/>
      <c r="B102" s="37" t="s">
        <v>42</v>
      </c>
      <c r="C102" s="37"/>
      <c r="D102" s="38"/>
      <c r="E102" s="39"/>
      <c r="F102" s="36"/>
    </row>
    <row r="103" spans="1:7" x14ac:dyDescent="0.45">
      <c r="A103" s="36"/>
      <c r="B103" s="36"/>
      <c r="C103" s="36"/>
      <c r="D103" s="40" t="s">
        <v>43</v>
      </c>
      <c r="E103" s="39"/>
      <c r="F103" s="36"/>
    </row>
    <row r="104" spans="1:7" x14ac:dyDescent="0.45">
      <c r="A104" s="9"/>
      <c r="B104" s="9" t="s">
        <v>44</v>
      </c>
      <c r="C104" s="9"/>
      <c r="D104" s="41">
        <v>1406.23</v>
      </c>
      <c r="E104" s="39"/>
      <c r="F104" s="36"/>
    </row>
    <row r="105" spans="1:7" x14ac:dyDescent="0.45">
      <c r="B105" s="9" t="s">
        <v>45</v>
      </c>
      <c r="D105" s="42">
        <v>42474.07</v>
      </c>
      <c r="E105" s="43"/>
      <c r="F105" s="9"/>
      <c r="G105" s="9"/>
    </row>
    <row r="106" spans="1:7" x14ac:dyDescent="0.45">
      <c r="B106" s="9" t="s">
        <v>1</v>
      </c>
      <c r="D106" s="44">
        <v>43880.3</v>
      </c>
      <c r="E106" t="s">
        <v>46</v>
      </c>
      <c r="F106" s="50" t="s">
        <v>83</v>
      </c>
    </row>
    <row r="107" spans="1:7" x14ac:dyDescent="0.45">
      <c r="B107" s="9"/>
      <c r="D107" s="44"/>
    </row>
  </sheetData>
  <mergeCells count="5">
    <mergeCell ref="A3:G3"/>
    <mergeCell ref="A5:G5"/>
    <mergeCell ref="A6:G6"/>
    <mergeCell ref="A8:A9"/>
    <mergeCell ref="B8:B9"/>
  </mergeCells>
  <pageMargins left="0.7" right="0.7" top="0.31" bottom="0.23" header="0.3" footer="0.1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D39"/>
  <sheetViews>
    <sheetView tabSelected="1" topLeftCell="A15" workbookViewId="0">
      <selection activeCell="A29" sqref="A29:E42"/>
    </sheetView>
  </sheetViews>
  <sheetFormatPr defaultRowHeight="14.25" x14ac:dyDescent="0.45"/>
  <cols>
    <col min="2" max="2" width="36.59765625" customWidth="1"/>
    <col min="4" max="4" width="10.59765625" customWidth="1"/>
  </cols>
  <sheetData>
    <row r="7" spans="1:4" x14ac:dyDescent="0.45">
      <c r="B7" s="85" t="s">
        <v>56</v>
      </c>
      <c r="C7" s="85"/>
      <c r="D7" s="85"/>
    </row>
    <row r="8" spans="1:4" x14ac:dyDescent="0.45">
      <c r="B8" s="86" t="s">
        <v>57</v>
      </c>
      <c r="C8" s="86"/>
      <c r="D8" s="86"/>
    </row>
    <row r="9" spans="1:4" x14ac:dyDescent="0.45">
      <c r="B9" s="46"/>
      <c r="C9" s="46"/>
      <c r="D9" s="46"/>
    </row>
    <row r="10" spans="1:4" x14ac:dyDescent="0.45">
      <c r="A10">
        <v>1</v>
      </c>
      <c r="B10" s="45" t="s">
        <v>67</v>
      </c>
      <c r="C10" s="46"/>
      <c r="D10" s="46"/>
    </row>
    <row r="12" spans="1:4" x14ac:dyDescent="0.45">
      <c r="B12" s="1" t="s">
        <v>47</v>
      </c>
      <c r="C12" s="1"/>
      <c r="D12" s="6">
        <v>6302</v>
      </c>
    </row>
    <row r="13" spans="1:4" x14ac:dyDescent="0.45">
      <c r="B13" s="1" t="s">
        <v>48</v>
      </c>
      <c r="C13" s="1"/>
      <c r="D13" s="6">
        <v>21240</v>
      </c>
    </row>
    <row r="14" spans="1:4" x14ac:dyDescent="0.45">
      <c r="B14" s="1" t="s">
        <v>49</v>
      </c>
      <c r="C14" s="1"/>
      <c r="D14" s="6">
        <v>1002441</v>
      </c>
    </row>
    <row r="15" spans="1:4" x14ac:dyDescent="0.45">
      <c r="B15" s="1" t="s">
        <v>50</v>
      </c>
      <c r="C15" s="1"/>
      <c r="D15" s="6">
        <v>5138</v>
      </c>
    </row>
    <row r="16" spans="1:4" x14ac:dyDescent="0.45">
      <c r="B16" s="1" t="s">
        <v>51</v>
      </c>
      <c r="C16" s="1"/>
      <c r="D16" s="6">
        <v>259683</v>
      </c>
    </row>
    <row r="17" spans="1:4" x14ac:dyDescent="0.45">
      <c r="B17" s="1" t="s">
        <v>52</v>
      </c>
      <c r="C17" s="1"/>
      <c r="D17" s="6">
        <v>14815</v>
      </c>
    </row>
    <row r="18" spans="1:4" x14ac:dyDescent="0.45">
      <c r="B18" s="1" t="s">
        <v>53</v>
      </c>
      <c r="C18" s="1"/>
      <c r="D18" s="6">
        <v>5848</v>
      </c>
    </row>
    <row r="19" spans="1:4" x14ac:dyDescent="0.45">
      <c r="B19" s="1" t="s">
        <v>54</v>
      </c>
      <c r="C19" s="1"/>
      <c r="D19" s="6">
        <v>60187</v>
      </c>
    </row>
    <row r="20" spans="1:4" x14ac:dyDescent="0.45">
      <c r="B20" s="1" t="s">
        <v>58</v>
      </c>
      <c r="C20" s="1"/>
      <c r="D20" s="6">
        <v>4150</v>
      </c>
    </row>
    <row r="21" spans="1:4" x14ac:dyDescent="0.45">
      <c r="B21" s="1"/>
      <c r="C21" s="1"/>
      <c r="D21" s="6"/>
    </row>
    <row r="22" spans="1:4" x14ac:dyDescent="0.45">
      <c r="B22" s="1" t="s">
        <v>1</v>
      </c>
      <c r="C22" s="1"/>
      <c r="D22" s="6">
        <f>SUM(D11:D21)</f>
        <v>1379804</v>
      </c>
    </row>
    <row r="23" spans="1:4" x14ac:dyDescent="0.45">
      <c r="B23" s="1"/>
      <c r="C23" s="1"/>
      <c r="D23" s="1"/>
    </row>
    <row r="24" spans="1:4" x14ac:dyDescent="0.45">
      <c r="B24" s="47"/>
      <c r="C24" s="47"/>
      <c r="D24" s="47"/>
    </row>
    <row r="25" spans="1:4" x14ac:dyDescent="0.45">
      <c r="A25">
        <v>2</v>
      </c>
      <c r="B25" s="48" t="s">
        <v>68</v>
      </c>
      <c r="C25" s="47"/>
      <c r="D25" s="47"/>
    </row>
    <row r="26" spans="1:4" x14ac:dyDescent="0.45">
      <c r="B26" s="47"/>
      <c r="C26" s="47"/>
      <c r="D26" s="47"/>
    </row>
    <row r="27" spans="1:4" x14ac:dyDescent="0.45">
      <c r="B27" s="1" t="s">
        <v>55</v>
      </c>
      <c r="C27" s="1"/>
      <c r="D27" s="6">
        <f>919637+18000</f>
        <v>937637</v>
      </c>
    </row>
    <row r="29" spans="1:4" x14ac:dyDescent="0.45">
      <c r="B29" s="4"/>
    </row>
    <row r="31" spans="1:4" x14ac:dyDescent="0.45">
      <c r="B31" s="4"/>
    </row>
    <row r="33" spans="2:2" x14ac:dyDescent="0.45">
      <c r="B33" s="49"/>
    </row>
    <row r="37" spans="2:2" x14ac:dyDescent="0.45">
      <c r="B37" s="45"/>
    </row>
    <row r="39" spans="2:2" x14ac:dyDescent="0.45">
      <c r="B39" s="4"/>
    </row>
  </sheetData>
  <mergeCells count="2">
    <mergeCell ref="B7:D7"/>
    <mergeCell ref="B8:D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H22"/>
  <sheetViews>
    <sheetView topLeftCell="A4" workbookViewId="0">
      <selection activeCell="C31" sqref="C31"/>
    </sheetView>
  </sheetViews>
  <sheetFormatPr defaultRowHeight="14.25" x14ac:dyDescent="0.45"/>
  <cols>
    <col min="3" max="3" width="29.3984375" bestFit="1" customWidth="1"/>
    <col min="4" max="4" width="22.3984375" bestFit="1" customWidth="1"/>
    <col min="5" max="5" width="21.73046875" bestFit="1" customWidth="1"/>
    <col min="6" max="6" width="12" bestFit="1" customWidth="1"/>
    <col min="7" max="7" width="20.73046875" bestFit="1" customWidth="1"/>
    <col min="8" max="8" width="14.265625" bestFit="1" customWidth="1"/>
  </cols>
  <sheetData>
    <row r="3" spans="2:8" x14ac:dyDescent="0.45">
      <c r="B3" s="79"/>
      <c r="C3" s="79"/>
      <c r="D3" s="79"/>
      <c r="E3" s="79"/>
      <c r="F3" s="79"/>
      <c r="G3" s="79"/>
    </row>
    <row r="4" spans="2:8" x14ac:dyDescent="0.45">
      <c r="B4" s="87"/>
      <c r="C4" s="87"/>
      <c r="D4" s="87"/>
      <c r="E4" s="87"/>
      <c r="F4" s="87"/>
      <c r="G4" s="87"/>
    </row>
    <row r="5" spans="2:8" x14ac:dyDescent="0.45">
      <c r="B5" s="43"/>
      <c r="C5" s="43"/>
      <c r="D5" s="43"/>
      <c r="E5" s="43"/>
      <c r="F5" s="43"/>
      <c r="G5" s="43"/>
    </row>
    <row r="6" spans="2:8" x14ac:dyDescent="0.45">
      <c r="B6" s="43"/>
      <c r="C6" s="43"/>
      <c r="D6" s="43"/>
      <c r="E6" s="43"/>
      <c r="F6" s="43"/>
      <c r="G6" s="43"/>
      <c r="H6" s="62"/>
    </row>
    <row r="7" spans="2:8" x14ac:dyDescent="0.45">
      <c r="B7" s="43"/>
      <c r="C7" s="43" t="s">
        <v>82</v>
      </c>
      <c r="D7" s="43"/>
      <c r="E7" s="43"/>
      <c r="F7" s="43"/>
      <c r="G7" s="43"/>
      <c r="H7" s="62"/>
    </row>
    <row r="8" spans="2:8" x14ac:dyDescent="0.45">
      <c r="B8" s="43"/>
      <c r="C8" s="70" t="s">
        <v>225</v>
      </c>
      <c r="D8" s="43"/>
      <c r="E8" s="43"/>
      <c r="F8" s="43"/>
      <c r="G8" s="43"/>
      <c r="H8" s="47"/>
    </row>
    <row r="9" spans="2:8" x14ac:dyDescent="0.45">
      <c r="H9" s="61"/>
    </row>
    <row r="10" spans="2:8" x14ac:dyDescent="0.45">
      <c r="B10" s="64"/>
      <c r="C10" s="64"/>
      <c r="D10" s="88" t="s">
        <v>71</v>
      </c>
      <c r="E10" s="64"/>
      <c r="F10" s="62"/>
      <c r="G10" s="62"/>
      <c r="H10" s="62"/>
    </row>
    <row r="11" spans="2:8" x14ac:dyDescent="0.45">
      <c r="B11" s="22" t="s">
        <v>72</v>
      </c>
      <c r="C11" s="22" t="s">
        <v>73</v>
      </c>
      <c r="D11" s="88"/>
      <c r="E11" s="22" t="s">
        <v>74</v>
      </c>
      <c r="F11" s="67"/>
      <c r="G11" s="62"/>
      <c r="H11" s="67"/>
    </row>
    <row r="12" spans="2:8" x14ac:dyDescent="0.45">
      <c r="B12" s="1"/>
      <c r="C12" s="1"/>
      <c r="D12" s="1"/>
      <c r="E12" s="1"/>
      <c r="F12" s="47"/>
      <c r="G12" s="47"/>
      <c r="H12" s="47"/>
    </row>
    <row r="13" spans="2:8" x14ac:dyDescent="0.45">
      <c r="B13" s="1">
        <v>1</v>
      </c>
      <c r="C13" s="1" t="s">
        <v>75</v>
      </c>
      <c r="D13" s="1" t="s">
        <v>226</v>
      </c>
      <c r="E13" s="65" t="s">
        <v>76</v>
      </c>
      <c r="F13" s="61"/>
      <c r="G13" s="61"/>
    </row>
    <row r="14" spans="2:8" x14ac:dyDescent="0.45">
      <c r="B14" s="64"/>
      <c r="C14" s="64"/>
      <c r="D14" s="64"/>
      <c r="E14" s="64"/>
      <c r="F14" s="62"/>
      <c r="G14" s="62"/>
    </row>
    <row r="15" spans="2:8" x14ac:dyDescent="0.45">
      <c r="B15" s="22"/>
      <c r="C15" s="22"/>
      <c r="D15" s="22"/>
      <c r="E15" s="22"/>
      <c r="F15" s="67"/>
      <c r="G15" s="67"/>
    </row>
    <row r="16" spans="2:8" x14ac:dyDescent="0.45">
      <c r="B16" s="1"/>
      <c r="C16" s="1"/>
      <c r="D16" s="1"/>
      <c r="E16" s="65"/>
      <c r="F16" s="61"/>
      <c r="G16" s="61"/>
    </row>
    <row r="18" spans="2:6" x14ac:dyDescent="0.45">
      <c r="B18" s="66" t="s">
        <v>77</v>
      </c>
      <c r="C18" s="66"/>
      <c r="D18" s="66"/>
    </row>
    <row r="19" spans="2:6" x14ac:dyDescent="0.45">
      <c r="C19" t="s">
        <v>78</v>
      </c>
    </row>
    <row r="20" spans="2:6" x14ac:dyDescent="0.45">
      <c r="C20" s="9" t="s">
        <v>79</v>
      </c>
      <c r="D20" s="9"/>
      <c r="E20" s="9"/>
      <c r="F20" s="9"/>
    </row>
    <row r="21" spans="2:6" x14ac:dyDescent="0.45">
      <c r="C21" t="s">
        <v>80</v>
      </c>
    </row>
    <row r="22" spans="2:6" x14ac:dyDescent="0.45">
      <c r="C22" t="s">
        <v>81</v>
      </c>
    </row>
  </sheetData>
  <mergeCells count="3">
    <mergeCell ref="B3:G3"/>
    <mergeCell ref="B4:G4"/>
    <mergeCell ref="D10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E38"/>
  <sheetViews>
    <sheetView workbookViewId="0">
      <selection activeCell="E20" sqref="E20"/>
    </sheetView>
  </sheetViews>
  <sheetFormatPr defaultRowHeight="14.25" x14ac:dyDescent="0.45"/>
  <cols>
    <col min="3" max="3" width="36.265625" bestFit="1" customWidth="1"/>
    <col min="5" max="5" width="13.3984375" bestFit="1" customWidth="1"/>
  </cols>
  <sheetData>
    <row r="4" spans="2:5" ht="15.75" x14ac:dyDescent="0.5">
      <c r="B4" s="47"/>
      <c r="C4" s="89"/>
      <c r="D4" s="89"/>
      <c r="E4" s="89"/>
    </row>
    <row r="5" spans="2:5" x14ac:dyDescent="0.45">
      <c r="B5" s="47"/>
      <c r="C5" s="90"/>
      <c r="D5" s="90"/>
      <c r="E5" s="90"/>
    </row>
    <row r="6" spans="2:5" x14ac:dyDescent="0.45">
      <c r="B6" s="47"/>
      <c r="C6" s="71"/>
      <c r="D6" s="47"/>
      <c r="E6" s="47"/>
    </row>
    <row r="7" spans="2:5" x14ac:dyDescent="0.45">
      <c r="B7" s="47"/>
      <c r="C7" s="47"/>
      <c r="D7" s="47"/>
      <c r="E7" s="47"/>
    </row>
    <row r="8" spans="2:5" x14ac:dyDescent="0.45">
      <c r="B8" s="47"/>
      <c r="C8" s="47"/>
      <c r="D8" s="47"/>
      <c r="E8" s="47"/>
    </row>
    <row r="9" spans="2:5" x14ac:dyDescent="0.45">
      <c r="B9" s="47"/>
      <c r="C9" s="47"/>
      <c r="D9" s="47"/>
      <c r="E9" s="47"/>
    </row>
    <row r="10" spans="2:5" x14ac:dyDescent="0.45">
      <c r="B10" s="47"/>
      <c r="C10" s="47"/>
      <c r="D10" s="47"/>
      <c r="E10" s="47"/>
    </row>
    <row r="11" spans="2:5" x14ac:dyDescent="0.45">
      <c r="B11" s="47"/>
      <c r="C11" s="47"/>
      <c r="D11" s="47"/>
      <c r="E11" s="47"/>
    </row>
    <row r="12" spans="2:5" x14ac:dyDescent="0.45">
      <c r="B12" s="47"/>
      <c r="C12" s="47"/>
      <c r="D12" s="47"/>
      <c r="E12" s="47"/>
    </row>
    <row r="13" spans="2:5" x14ac:dyDescent="0.45">
      <c r="B13" s="47"/>
      <c r="C13" s="47"/>
      <c r="D13" s="55"/>
      <c r="E13" s="47"/>
    </row>
    <row r="14" spans="2:5" x14ac:dyDescent="0.45">
      <c r="B14" s="47"/>
      <c r="C14" s="47"/>
      <c r="D14" s="47"/>
      <c r="E14" s="47"/>
    </row>
    <row r="15" spans="2:5" x14ac:dyDescent="0.45">
      <c r="B15" s="47"/>
      <c r="C15" s="47"/>
      <c r="D15" s="47"/>
      <c r="E15" s="47"/>
    </row>
    <row r="16" spans="2:5" x14ac:dyDescent="0.45">
      <c r="B16" s="47"/>
      <c r="C16" s="47"/>
      <c r="D16" s="47"/>
      <c r="E16" s="47"/>
    </row>
    <row r="17" spans="2:5" x14ac:dyDescent="0.45">
      <c r="B17" s="47"/>
      <c r="C17" s="47"/>
      <c r="D17" s="47"/>
      <c r="E17" s="47"/>
    </row>
    <row r="18" spans="2:5" x14ac:dyDescent="0.45">
      <c r="B18" s="47"/>
      <c r="C18" s="47"/>
      <c r="D18" s="47"/>
      <c r="E18" s="47"/>
    </row>
    <row r="19" spans="2:5" x14ac:dyDescent="0.45">
      <c r="B19" s="47"/>
      <c r="C19" s="47"/>
      <c r="D19" s="47"/>
      <c r="E19" s="47"/>
    </row>
    <row r="20" spans="2:5" x14ac:dyDescent="0.45">
      <c r="B20" s="47"/>
      <c r="C20" s="47"/>
      <c r="D20" s="47"/>
      <c r="E20" s="47"/>
    </row>
    <row r="21" spans="2:5" x14ac:dyDescent="0.45">
      <c r="B21" s="47"/>
      <c r="C21" s="47"/>
      <c r="D21" s="47"/>
      <c r="E21" s="47"/>
    </row>
    <row r="22" spans="2:5" x14ac:dyDescent="0.45">
      <c r="B22" s="47"/>
      <c r="C22" s="47"/>
      <c r="D22" s="47"/>
      <c r="E22" s="47"/>
    </row>
    <row r="23" spans="2:5" x14ac:dyDescent="0.45">
      <c r="B23" s="47"/>
      <c r="C23" s="47"/>
      <c r="D23" s="47"/>
      <c r="E23" s="47"/>
    </row>
    <row r="24" spans="2:5" x14ac:dyDescent="0.45">
      <c r="B24" s="47"/>
      <c r="C24" s="47"/>
      <c r="D24" s="47"/>
      <c r="E24" s="47"/>
    </row>
    <row r="25" spans="2:5" x14ac:dyDescent="0.45">
      <c r="B25" s="47"/>
      <c r="C25" s="47"/>
      <c r="D25" s="47"/>
      <c r="E25" s="47"/>
    </row>
    <row r="26" spans="2:5" x14ac:dyDescent="0.45">
      <c r="B26" s="47"/>
      <c r="C26" s="47"/>
      <c r="D26" s="47"/>
      <c r="E26" s="47"/>
    </row>
    <row r="27" spans="2:5" x14ac:dyDescent="0.45">
      <c r="B27" s="47"/>
      <c r="C27" s="47"/>
      <c r="D27" s="47"/>
      <c r="E27" s="47"/>
    </row>
    <row r="28" spans="2:5" x14ac:dyDescent="0.45">
      <c r="B28" s="47"/>
      <c r="C28" s="47"/>
      <c r="D28" s="47"/>
      <c r="E28" s="47"/>
    </row>
    <row r="29" spans="2:5" x14ac:dyDescent="0.45">
      <c r="B29" s="47"/>
      <c r="C29" s="47"/>
      <c r="D29" s="47"/>
      <c r="E29" s="47"/>
    </row>
    <row r="30" spans="2:5" x14ac:dyDescent="0.45">
      <c r="B30" s="47"/>
      <c r="C30" s="47"/>
      <c r="D30" s="47"/>
      <c r="E30" s="47"/>
    </row>
    <row r="31" spans="2:5" x14ac:dyDescent="0.45">
      <c r="B31" s="47"/>
      <c r="C31" s="47"/>
      <c r="D31" s="47"/>
      <c r="E31" s="47"/>
    </row>
    <row r="32" spans="2:5" x14ac:dyDescent="0.45">
      <c r="B32" s="47"/>
      <c r="C32" s="47"/>
      <c r="D32" s="47"/>
      <c r="E32" s="47"/>
    </row>
    <row r="33" spans="2:5" x14ac:dyDescent="0.45">
      <c r="B33" s="47"/>
      <c r="C33" s="47"/>
      <c r="D33" s="47"/>
      <c r="E33" s="47"/>
    </row>
    <row r="34" spans="2:5" x14ac:dyDescent="0.45">
      <c r="B34" s="47"/>
      <c r="C34" s="47"/>
      <c r="D34" s="47"/>
      <c r="E34" s="47"/>
    </row>
    <row r="35" spans="2:5" x14ac:dyDescent="0.45">
      <c r="B35" s="47"/>
      <c r="C35" s="47"/>
      <c r="D35" s="47"/>
      <c r="E35" s="47"/>
    </row>
    <row r="36" spans="2:5" x14ac:dyDescent="0.45">
      <c r="B36" s="47"/>
      <c r="C36" s="47"/>
      <c r="D36" s="47"/>
      <c r="E36" s="47"/>
    </row>
    <row r="37" spans="2:5" x14ac:dyDescent="0.45">
      <c r="B37" s="47"/>
      <c r="C37" s="47"/>
      <c r="D37" s="47"/>
      <c r="E37" s="47"/>
    </row>
    <row r="38" spans="2:5" x14ac:dyDescent="0.45">
      <c r="B38" s="47"/>
      <c r="C38" s="47"/>
      <c r="D38" s="47"/>
      <c r="E38" s="47"/>
    </row>
  </sheetData>
  <mergeCells count="2">
    <mergeCell ref="C4:E4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210"/>
  <sheetViews>
    <sheetView topLeftCell="A194" workbookViewId="0">
      <selection activeCell="M207" sqref="M207"/>
    </sheetView>
  </sheetViews>
  <sheetFormatPr defaultRowHeight="14.25" x14ac:dyDescent="0.45"/>
  <cols>
    <col min="2" max="2" width="25.1328125" customWidth="1"/>
    <col min="3" max="3" width="13.73046875" bestFit="1" customWidth="1"/>
    <col min="6" max="6" width="8" bestFit="1" customWidth="1"/>
    <col min="7" max="7" width="6.73046875" bestFit="1" customWidth="1"/>
    <col min="8" max="8" width="15.59765625" bestFit="1" customWidth="1"/>
    <col min="9" max="9" width="14" bestFit="1" customWidth="1"/>
    <col min="10" max="10" width="24.59765625" bestFit="1" customWidth="1"/>
    <col min="11" max="11" width="13.3984375" bestFit="1" customWidth="1"/>
    <col min="12" max="12" width="11.73046875" customWidth="1"/>
    <col min="13" max="13" width="11.265625" customWidth="1"/>
  </cols>
  <sheetData>
    <row r="3" spans="1:13" x14ac:dyDescent="0.45">
      <c r="A3" s="86" t="s">
        <v>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5" spans="1:13" x14ac:dyDescent="0.45">
      <c r="A5" s="86" t="s">
        <v>345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7" spans="1:13" x14ac:dyDescent="0.45">
      <c r="A7" s="1" t="s">
        <v>0</v>
      </c>
      <c r="B7" s="1" t="s">
        <v>7</v>
      </c>
      <c r="C7" s="1" t="s">
        <v>86</v>
      </c>
      <c r="D7" s="1" t="s">
        <v>87</v>
      </c>
      <c r="E7" s="1" t="s">
        <v>88</v>
      </c>
      <c r="F7" s="1" t="s">
        <v>89</v>
      </c>
      <c r="G7" s="1" t="s">
        <v>90</v>
      </c>
      <c r="H7" s="1" t="s">
        <v>9</v>
      </c>
      <c r="I7" s="1" t="s">
        <v>91</v>
      </c>
      <c r="J7" s="1" t="s">
        <v>10</v>
      </c>
      <c r="K7" s="1" t="s">
        <v>12</v>
      </c>
      <c r="L7" s="72" t="s">
        <v>12</v>
      </c>
      <c r="M7" s="74" t="s">
        <v>355</v>
      </c>
    </row>
    <row r="8" spans="1:13" x14ac:dyDescent="0.45">
      <c r="A8" s="1"/>
      <c r="B8" s="1"/>
      <c r="C8" s="1" t="s">
        <v>92</v>
      </c>
      <c r="D8" s="1" t="s">
        <v>93</v>
      </c>
      <c r="E8" s="1" t="s">
        <v>94</v>
      </c>
      <c r="F8" s="1" t="s">
        <v>94</v>
      </c>
      <c r="G8" s="1"/>
      <c r="H8" s="1" t="s">
        <v>14</v>
      </c>
      <c r="I8" s="1" t="s">
        <v>95</v>
      </c>
      <c r="J8" s="1" t="s">
        <v>15</v>
      </c>
      <c r="K8" s="1" t="s">
        <v>16</v>
      </c>
      <c r="L8" s="75" t="s">
        <v>17</v>
      </c>
      <c r="M8" s="74" t="s">
        <v>356</v>
      </c>
    </row>
    <row r="9" spans="1:13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45">
      <c r="A11" s="1">
        <v>1</v>
      </c>
      <c r="B11" s="63" t="s">
        <v>99</v>
      </c>
      <c r="C11" s="1" t="s">
        <v>100</v>
      </c>
      <c r="D11" s="1">
        <v>2005</v>
      </c>
      <c r="E11" s="1" t="s">
        <v>101</v>
      </c>
      <c r="F11" s="1">
        <v>3784</v>
      </c>
      <c r="G11" s="68">
        <v>0.5</v>
      </c>
      <c r="H11" s="1" t="s">
        <v>245</v>
      </c>
      <c r="I11" s="1" t="s">
        <v>102</v>
      </c>
      <c r="J11" s="1" t="s">
        <v>97</v>
      </c>
      <c r="K11" s="1">
        <v>145022</v>
      </c>
      <c r="L11" s="1"/>
      <c r="M11" s="1">
        <v>10171</v>
      </c>
    </row>
    <row r="12" spans="1:13" x14ac:dyDescent="0.45">
      <c r="A12" s="1"/>
      <c r="B12" s="1" t="s">
        <v>246</v>
      </c>
      <c r="C12" s="1" t="s">
        <v>103</v>
      </c>
      <c r="D12" s="1"/>
      <c r="E12" s="1"/>
      <c r="F12" s="1"/>
      <c r="G12" s="1"/>
      <c r="H12" s="1" t="s">
        <v>104</v>
      </c>
      <c r="I12" s="1" t="s">
        <v>105</v>
      </c>
      <c r="J12" s="1" t="s">
        <v>98</v>
      </c>
      <c r="K12" s="1"/>
      <c r="L12" s="1"/>
      <c r="M12" s="1"/>
    </row>
    <row r="13" spans="1:13" x14ac:dyDescent="0.45">
      <c r="A13" s="1"/>
      <c r="B13" s="1" t="s">
        <v>247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45">
      <c r="A16" s="1">
        <v>2</v>
      </c>
      <c r="B16" s="63" t="s">
        <v>106</v>
      </c>
      <c r="C16" s="1" t="s">
        <v>107</v>
      </c>
      <c r="D16" s="1">
        <v>2000</v>
      </c>
      <c r="E16" s="1" t="s">
        <v>101</v>
      </c>
      <c r="F16" s="1">
        <v>100</v>
      </c>
      <c r="G16" s="68">
        <v>0.5</v>
      </c>
      <c r="H16" s="1" t="s">
        <v>250</v>
      </c>
      <c r="I16" s="1" t="s">
        <v>102</v>
      </c>
      <c r="J16" s="1" t="s">
        <v>97</v>
      </c>
      <c r="K16" s="1">
        <v>5904</v>
      </c>
      <c r="L16" s="1"/>
      <c r="M16" s="1">
        <v>950</v>
      </c>
    </row>
    <row r="17" spans="1:13" x14ac:dyDescent="0.45">
      <c r="A17" s="1"/>
      <c r="B17" s="1" t="s">
        <v>248</v>
      </c>
      <c r="C17" s="1"/>
      <c r="D17" s="1"/>
      <c r="E17" s="1"/>
      <c r="F17" s="1"/>
      <c r="G17" s="1"/>
      <c r="H17" s="1"/>
      <c r="I17" s="1"/>
      <c r="J17" s="1" t="s">
        <v>98</v>
      </c>
      <c r="K17" s="1"/>
      <c r="L17" s="1"/>
      <c r="M17" s="1"/>
    </row>
    <row r="18" spans="1:13" x14ac:dyDescent="0.45">
      <c r="A18" s="1"/>
      <c r="B18" s="1" t="s">
        <v>249</v>
      </c>
      <c r="C18" s="1"/>
      <c r="D18" s="1"/>
      <c r="E18" s="1"/>
      <c r="F18" s="1"/>
      <c r="G18" s="68"/>
      <c r="H18" s="1"/>
      <c r="I18" s="1"/>
      <c r="J18" s="1"/>
      <c r="K18" s="1"/>
      <c r="L18" s="1"/>
      <c r="M18" s="1"/>
    </row>
    <row r="19" spans="1:13" x14ac:dyDescent="0.45">
      <c r="A19" s="1"/>
      <c r="B19" s="1"/>
      <c r="C19" s="1"/>
      <c r="D19" s="1"/>
      <c r="E19" s="1"/>
      <c r="F19" s="1"/>
      <c r="G19" s="68"/>
      <c r="H19" s="1"/>
      <c r="I19" s="1"/>
      <c r="J19" s="1"/>
      <c r="K19" s="1"/>
      <c r="L19" s="1"/>
      <c r="M19" s="1"/>
    </row>
    <row r="20" spans="1:13" x14ac:dyDescent="0.45">
      <c r="A20" s="1">
        <v>3</v>
      </c>
      <c r="B20" s="63" t="s">
        <v>108</v>
      </c>
      <c r="C20" s="1" t="s">
        <v>100</v>
      </c>
      <c r="D20" s="1">
        <v>1998</v>
      </c>
      <c r="E20" s="1" t="s">
        <v>109</v>
      </c>
      <c r="F20" s="1">
        <v>3784</v>
      </c>
      <c r="G20" s="68">
        <v>0.5</v>
      </c>
      <c r="H20" s="1" t="s">
        <v>253</v>
      </c>
      <c r="I20" s="1" t="s">
        <v>102</v>
      </c>
      <c r="J20" s="1" t="s">
        <v>97</v>
      </c>
      <c r="K20" s="1">
        <v>113068</v>
      </c>
      <c r="L20" s="1"/>
      <c r="M20" s="1">
        <v>11363</v>
      </c>
    </row>
    <row r="21" spans="1:13" x14ac:dyDescent="0.45">
      <c r="A21" s="1"/>
      <c r="B21" s="1" t="s">
        <v>251</v>
      </c>
      <c r="C21" s="1" t="s">
        <v>110</v>
      </c>
      <c r="D21" s="1"/>
      <c r="E21" s="1"/>
      <c r="F21" s="1"/>
      <c r="G21" s="1"/>
      <c r="H21" s="1" t="s">
        <v>111</v>
      </c>
      <c r="I21" s="1" t="s">
        <v>112</v>
      </c>
      <c r="J21" s="1" t="s">
        <v>98</v>
      </c>
      <c r="K21" s="1"/>
      <c r="L21" s="1"/>
      <c r="M21" s="1"/>
    </row>
    <row r="22" spans="1:13" x14ac:dyDescent="0.45">
      <c r="A22" s="1"/>
      <c r="B22" s="1" t="s">
        <v>252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45">
      <c r="A23" s="1"/>
      <c r="B23" s="1"/>
      <c r="C23" s="1"/>
      <c r="D23" s="1"/>
      <c r="E23" s="1"/>
      <c r="F23" s="1"/>
      <c r="G23" s="68"/>
      <c r="H23" s="1"/>
      <c r="I23" s="1"/>
      <c r="J23" s="1"/>
      <c r="K23" s="1"/>
      <c r="L23" s="1"/>
      <c r="M23" s="1"/>
    </row>
    <row r="24" spans="1:13" x14ac:dyDescent="0.45">
      <c r="A24" s="1">
        <v>4</v>
      </c>
      <c r="B24" s="63" t="s">
        <v>113</v>
      </c>
      <c r="C24" s="1" t="s">
        <v>100</v>
      </c>
      <c r="D24" s="1">
        <v>2001</v>
      </c>
      <c r="E24" s="1" t="s">
        <v>109</v>
      </c>
      <c r="F24" s="1">
        <v>2596</v>
      </c>
      <c r="G24" s="68">
        <v>0.5</v>
      </c>
      <c r="H24" s="1" t="s">
        <v>256</v>
      </c>
      <c r="I24" s="1" t="s">
        <v>102</v>
      </c>
      <c r="J24" s="1" t="s">
        <v>97</v>
      </c>
      <c r="K24" s="1">
        <v>89213</v>
      </c>
      <c r="L24" s="1"/>
      <c r="M24" s="1">
        <v>9922</v>
      </c>
    </row>
    <row r="25" spans="1:13" x14ac:dyDescent="0.45">
      <c r="A25" s="1"/>
      <c r="B25" s="1" t="s">
        <v>254</v>
      </c>
      <c r="C25" s="1" t="s">
        <v>110</v>
      </c>
      <c r="D25" s="1"/>
      <c r="E25" s="1"/>
      <c r="F25" s="1"/>
      <c r="G25" s="1"/>
      <c r="H25" s="1" t="s">
        <v>114</v>
      </c>
      <c r="I25" s="1" t="s">
        <v>105</v>
      </c>
      <c r="J25" s="1" t="s">
        <v>98</v>
      </c>
      <c r="K25" s="1"/>
      <c r="L25" s="1"/>
      <c r="M25" s="1"/>
    </row>
    <row r="26" spans="1:13" x14ac:dyDescent="0.45">
      <c r="A26" s="1"/>
      <c r="B26" s="1" t="s">
        <v>255</v>
      </c>
      <c r="C26" s="1"/>
      <c r="D26" s="1"/>
      <c r="E26" s="1"/>
      <c r="F26" s="1"/>
      <c r="G26" s="68"/>
      <c r="H26" s="1"/>
      <c r="I26" s="1"/>
      <c r="J26" s="1"/>
      <c r="K26" s="1"/>
      <c r="L26" s="1"/>
      <c r="M26" s="1"/>
    </row>
    <row r="27" spans="1:13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45">
      <c r="A28" s="1"/>
      <c r="B28" s="1"/>
      <c r="C28" s="1"/>
      <c r="D28" s="1"/>
      <c r="E28" s="1"/>
      <c r="F28" s="1"/>
      <c r="G28" s="68"/>
      <c r="H28" s="1"/>
      <c r="I28" s="1"/>
      <c r="J28" s="1"/>
      <c r="K28" s="1"/>
      <c r="L28" s="1"/>
      <c r="M28" s="1"/>
    </row>
    <row r="29" spans="1:13" x14ac:dyDescent="0.45">
      <c r="A29" s="1">
        <v>5</v>
      </c>
      <c r="B29" s="63" t="s">
        <v>117</v>
      </c>
      <c r="C29" s="1" t="s">
        <v>118</v>
      </c>
      <c r="D29" s="1">
        <v>2008</v>
      </c>
      <c r="E29" s="1" t="s">
        <v>119</v>
      </c>
      <c r="F29" s="1">
        <v>1048</v>
      </c>
      <c r="G29" s="68">
        <v>0.5</v>
      </c>
      <c r="H29" s="1" t="s">
        <v>257</v>
      </c>
      <c r="I29" s="1" t="s">
        <v>102</v>
      </c>
      <c r="J29" s="1" t="s">
        <v>97</v>
      </c>
      <c r="K29" s="1">
        <v>80721</v>
      </c>
      <c r="L29" s="1"/>
      <c r="M29" s="1">
        <v>23693</v>
      </c>
    </row>
    <row r="30" spans="1:13" x14ac:dyDescent="0.45">
      <c r="A30" s="1"/>
      <c r="B30" s="1" t="s">
        <v>258</v>
      </c>
      <c r="C30" s="1"/>
      <c r="D30" s="1"/>
      <c r="E30" s="1"/>
      <c r="F30" s="1"/>
      <c r="G30" s="1"/>
      <c r="H30" s="1" t="s">
        <v>120</v>
      </c>
      <c r="I30" s="1"/>
      <c r="J30" s="1" t="s">
        <v>98</v>
      </c>
      <c r="K30" s="1"/>
      <c r="L30" s="1"/>
      <c r="M30" s="1"/>
    </row>
    <row r="31" spans="1:13" x14ac:dyDescent="0.45">
      <c r="A31" s="1"/>
      <c r="B31" s="1" t="s">
        <v>259</v>
      </c>
      <c r="C31" s="1"/>
      <c r="D31" s="1"/>
      <c r="E31" s="1"/>
      <c r="F31" s="1"/>
      <c r="G31" s="68"/>
      <c r="H31" s="1"/>
      <c r="I31" s="1"/>
      <c r="J31" s="1"/>
      <c r="K31" s="1"/>
      <c r="L31" s="1"/>
      <c r="M31" s="1"/>
    </row>
    <row r="32" spans="1:13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5">
      <c r="A33" s="1">
        <v>6</v>
      </c>
      <c r="B33" s="63" t="s">
        <v>121</v>
      </c>
      <c r="C33" s="1" t="s">
        <v>122</v>
      </c>
      <c r="D33" s="1">
        <v>2008</v>
      </c>
      <c r="E33" s="1" t="s">
        <v>101</v>
      </c>
      <c r="F33" s="1">
        <v>1550</v>
      </c>
      <c r="G33" s="68">
        <v>0.5</v>
      </c>
      <c r="H33" s="1" t="s">
        <v>262</v>
      </c>
      <c r="I33" s="1" t="s">
        <v>102</v>
      </c>
      <c r="J33" s="1" t="s">
        <v>97</v>
      </c>
      <c r="K33" s="1">
        <v>80721</v>
      </c>
      <c r="L33" s="1"/>
      <c r="M33" s="1">
        <v>9723</v>
      </c>
    </row>
    <row r="34" spans="1:13" x14ac:dyDescent="0.45">
      <c r="A34" s="1"/>
      <c r="B34" s="1" t="s">
        <v>260</v>
      </c>
      <c r="C34" s="1"/>
      <c r="D34" s="1"/>
      <c r="E34" s="1"/>
      <c r="F34" s="1"/>
      <c r="G34" s="1"/>
      <c r="H34" s="1" t="s">
        <v>123</v>
      </c>
      <c r="I34" s="1"/>
      <c r="J34" s="1" t="s">
        <v>98</v>
      </c>
      <c r="K34" s="1"/>
      <c r="L34" s="1"/>
      <c r="M34" s="1"/>
    </row>
    <row r="35" spans="1:13" x14ac:dyDescent="0.45">
      <c r="A35" s="1"/>
      <c r="B35" s="1" t="s">
        <v>261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5">
      <c r="A37" s="1">
        <v>7</v>
      </c>
      <c r="B37" s="63" t="s">
        <v>124</v>
      </c>
      <c r="C37" s="1" t="s">
        <v>125</v>
      </c>
      <c r="D37" s="1">
        <v>2008</v>
      </c>
      <c r="E37" s="1" t="s">
        <v>126</v>
      </c>
      <c r="F37" s="1">
        <v>1950</v>
      </c>
      <c r="G37" s="68">
        <v>0.5</v>
      </c>
      <c r="H37" s="1" t="s">
        <v>262</v>
      </c>
      <c r="I37" s="1" t="s">
        <v>102</v>
      </c>
      <c r="J37" s="1" t="s">
        <v>97</v>
      </c>
      <c r="K37" s="1">
        <v>141926</v>
      </c>
      <c r="L37" s="1"/>
      <c r="M37" s="1">
        <v>29827</v>
      </c>
    </row>
    <row r="38" spans="1:13" x14ac:dyDescent="0.45">
      <c r="A38" s="1"/>
      <c r="B38" s="1" t="s">
        <v>263</v>
      </c>
      <c r="C38" s="1"/>
      <c r="D38" s="1"/>
      <c r="E38" s="1"/>
      <c r="F38" s="1"/>
      <c r="G38" s="1"/>
      <c r="H38" s="1" t="s">
        <v>127</v>
      </c>
      <c r="I38" s="1"/>
      <c r="J38" s="1" t="s">
        <v>98</v>
      </c>
      <c r="K38" s="1"/>
      <c r="L38" s="1"/>
      <c r="M38" s="1"/>
    </row>
    <row r="39" spans="1:13" x14ac:dyDescent="0.45">
      <c r="A39" s="1"/>
      <c r="B39" s="1" t="s">
        <v>264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5">
      <c r="A40" s="1"/>
      <c r="B40" s="1"/>
      <c r="C40" s="1"/>
      <c r="D40" s="1"/>
      <c r="E40" s="1"/>
      <c r="F40" s="1"/>
      <c r="G40" s="68"/>
      <c r="H40" s="1"/>
      <c r="I40" s="1"/>
      <c r="J40" s="1"/>
      <c r="K40" s="1"/>
      <c r="L40" s="1"/>
      <c r="M40" s="1"/>
    </row>
    <row r="41" spans="1:13" x14ac:dyDescent="0.45">
      <c r="A41" s="1">
        <v>8</v>
      </c>
      <c r="B41" s="63" t="s">
        <v>128</v>
      </c>
      <c r="C41" s="1" t="s">
        <v>129</v>
      </c>
      <c r="D41" s="1">
        <v>2001</v>
      </c>
      <c r="E41" s="1" t="s">
        <v>109</v>
      </c>
      <c r="F41" s="1">
        <v>3117</v>
      </c>
      <c r="G41" s="68">
        <v>0.5</v>
      </c>
      <c r="H41" s="1" t="s">
        <v>265</v>
      </c>
      <c r="I41" s="1" t="s">
        <v>102</v>
      </c>
      <c r="J41" s="1" t="s">
        <v>97</v>
      </c>
      <c r="K41" s="1">
        <v>89577</v>
      </c>
      <c r="L41" s="1"/>
      <c r="M41" s="1">
        <v>10499</v>
      </c>
    </row>
    <row r="42" spans="1:13" x14ac:dyDescent="0.45">
      <c r="A42" s="1"/>
      <c r="B42" s="1" t="s">
        <v>266</v>
      </c>
      <c r="C42" s="1"/>
      <c r="D42" s="1"/>
      <c r="E42" s="1"/>
      <c r="F42" s="1"/>
      <c r="G42" s="1"/>
      <c r="H42" s="1"/>
      <c r="I42" s="1"/>
      <c r="J42" s="1" t="s">
        <v>98</v>
      </c>
      <c r="K42" s="1"/>
      <c r="L42" s="1"/>
      <c r="M42" s="1"/>
    </row>
    <row r="43" spans="1:13" x14ac:dyDescent="0.45">
      <c r="A43" s="1"/>
      <c r="B43" s="1" t="s">
        <v>267</v>
      </c>
      <c r="C43" s="1"/>
      <c r="D43" s="1"/>
      <c r="E43" s="1"/>
      <c r="F43" s="1"/>
      <c r="G43" s="68"/>
      <c r="H43" s="1"/>
      <c r="I43" s="1"/>
      <c r="J43" s="1"/>
      <c r="K43" s="1"/>
      <c r="L43" s="1"/>
      <c r="M43" s="1"/>
    </row>
    <row r="44" spans="1:13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5">
      <c r="A45" s="1">
        <v>9</v>
      </c>
      <c r="B45" s="63" t="s">
        <v>130</v>
      </c>
      <c r="C45" s="1" t="s">
        <v>131</v>
      </c>
      <c r="D45" s="1">
        <v>2006</v>
      </c>
      <c r="E45" s="1" t="s">
        <v>132</v>
      </c>
      <c r="F45" s="1">
        <v>796</v>
      </c>
      <c r="G45" s="68">
        <v>0.5</v>
      </c>
      <c r="H45" s="1" t="s">
        <v>265</v>
      </c>
      <c r="I45" s="1" t="s">
        <v>102</v>
      </c>
      <c r="J45" s="1" t="s">
        <v>97</v>
      </c>
      <c r="K45" s="1">
        <v>75087</v>
      </c>
      <c r="L45" s="1"/>
      <c r="M45" s="1">
        <v>8970</v>
      </c>
    </row>
    <row r="46" spans="1:13" x14ac:dyDescent="0.45">
      <c r="A46" s="1"/>
      <c r="B46" s="1" t="s">
        <v>268</v>
      </c>
      <c r="C46" s="1"/>
      <c r="D46" s="1"/>
      <c r="E46" s="1"/>
      <c r="F46" s="1"/>
      <c r="G46" s="1"/>
      <c r="H46" s="1"/>
      <c r="I46" s="1"/>
      <c r="J46" s="1" t="s">
        <v>98</v>
      </c>
      <c r="K46" s="1"/>
      <c r="L46" s="1"/>
      <c r="M46" s="1"/>
    </row>
    <row r="47" spans="1:13" x14ac:dyDescent="0.45">
      <c r="A47" s="1"/>
      <c r="B47" s="1" t="s">
        <v>269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5">
      <c r="A49" s="1">
        <v>10</v>
      </c>
      <c r="B49" s="63" t="s">
        <v>133</v>
      </c>
      <c r="C49" s="1" t="s">
        <v>96</v>
      </c>
      <c r="D49" s="1">
        <v>2008</v>
      </c>
      <c r="E49" s="1" t="s">
        <v>134</v>
      </c>
      <c r="F49" s="1">
        <v>5675</v>
      </c>
      <c r="G49" s="68">
        <v>0.5</v>
      </c>
      <c r="H49" s="1" t="s">
        <v>265</v>
      </c>
      <c r="I49" s="1" t="s">
        <v>102</v>
      </c>
      <c r="J49" s="1" t="s">
        <v>97</v>
      </c>
      <c r="K49" s="1">
        <v>444820</v>
      </c>
      <c r="L49" s="1"/>
      <c r="M49" s="1">
        <v>71463</v>
      </c>
    </row>
    <row r="50" spans="1:13" x14ac:dyDescent="0.45">
      <c r="A50" s="1"/>
      <c r="B50" s="1" t="s">
        <v>270</v>
      </c>
      <c r="C50" s="1"/>
      <c r="D50" s="1"/>
      <c r="E50" s="1"/>
      <c r="F50" s="1"/>
      <c r="G50" s="1"/>
      <c r="H50" s="1" t="s">
        <v>135</v>
      </c>
      <c r="I50" s="1"/>
      <c r="J50" s="1" t="s">
        <v>98</v>
      </c>
      <c r="K50" s="1"/>
      <c r="L50" s="1"/>
      <c r="M50" s="1"/>
    </row>
    <row r="51" spans="1:13" x14ac:dyDescent="0.45">
      <c r="A51" s="1"/>
      <c r="B51" s="1" t="s">
        <v>271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5">
      <c r="A52" s="1"/>
      <c r="B52" s="1"/>
      <c r="C52" s="1"/>
      <c r="D52" s="1"/>
      <c r="E52" s="1"/>
      <c r="F52" s="1"/>
      <c r="G52" s="68"/>
      <c r="H52" s="1"/>
      <c r="I52" s="1"/>
      <c r="J52" s="1"/>
      <c r="K52" s="1"/>
      <c r="L52" s="1"/>
      <c r="M52" s="1"/>
    </row>
    <row r="53" spans="1:13" x14ac:dyDescent="0.45">
      <c r="A53" s="1">
        <v>11</v>
      </c>
      <c r="B53" s="63" t="s">
        <v>137</v>
      </c>
      <c r="C53" s="1" t="s">
        <v>96</v>
      </c>
      <c r="D53" s="1">
        <v>2009</v>
      </c>
      <c r="E53" s="1" t="s">
        <v>134</v>
      </c>
      <c r="F53" s="1">
        <v>5883</v>
      </c>
      <c r="G53" s="68">
        <v>0.5</v>
      </c>
      <c r="H53" s="1" t="s">
        <v>343</v>
      </c>
      <c r="I53" s="1" t="s">
        <v>102</v>
      </c>
      <c r="J53" s="1" t="s">
        <v>97</v>
      </c>
      <c r="K53" s="1">
        <v>358723</v>
      </c>
      <c r="L53" s="1"/>
      <c r="M53" s="1">
        <v>68975</v>
      </c>
    </row>
    <row r="54" spans="1:13" x14ac:dyDescent="0.45">
      <c r="A54" s="1"/>
      <c r="B54" s="1" t="s">
        <v>272</v>
      </c>
      <c r="C54" s="1"/>
      <c r="D54" s="1"/>
      <c r="E54" s="1"/>
      <c r="F54" s="1"/>
      <c r="G54" s="1"/>
      <c r="H54" s="1"/>
      <c r="I54" s="1"/>
      <c r="J54" s="1" t="s">
        <v>98</v>
      </c>
      <c r="K54" s="1"/>
      <c r="L54" s="1"/>
      <c r="M54" s="1"/>
    </row>
    <row r="55" spans="1:13" x14ac:dyDescent="0.45">
      <c r="A55" s="1"/>
      <c r="B55" s="1" t="s">
        <v>273</v>
      </c>
      <c r="C55" s="1"/>
      <c r="D55" s="1"/>
      <c r="E55" s="1"/>
      <c r="F55" s="1"/>
      <c r="G55" s="68"/>
      <c r="H55" s="1"/>
      <c r="I55" s="1"/>
      <c r="J55" s="1"/>
      <c r="K55" s="1"/>
      <c r="L55" s="1"/>
      <c r="M55" s="1"/>
    </row>
    <row r="56" spans="1:13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45">
      <c r="A57" s="1">
        <v>12</v>
      </c>
      <c r="B57" s="63" t="s">
        <v>138</v>
      </c>
      <c r="C57" s="1" t="s">
        <v>139</v>
      </c>
      <c r="D57" s="1">
        <v>2010</v>
      </c>
      <c r="E57" s="1" t="s">
        <v>116</v>
      </c>
      <c r="F57" s="1">
        <v>1998</v>
      </c>
      <c r="G57" s="68">
        <v>0.5</v>
      </c>
      <c r="H57" s="1" t="s">
        <v>265</v>
      </c>
      <c r="I57" s="1" t="s">
        <v>102</v>
      </c>
      <c r="J57" s="1" t="s">
        <v>97</v>
      </c>
      <c r="K57" s="1">
        <v>258240</v>
      </c>
      <c r="L57" s="1"/>
      <c r="M57" s="1">
        <v>13080</v>
      </c>
    </row>
    <row r="58" spans="1:13" x14ac:dyDescent="0.45">
      <c r="A58" s="1"/>
      <c r="B58" s="1" t="s">
        <v>274</v>
      </c>
      <c r="C58" s="1"/>
      <c r="D58" s="1"/>
      <c r="E58" s="1"/>
      <c r="F58" s="1"/>
      <c r="G58" s="1"/>
      <c r="H58" s="1"/>
      <c r="I58" s="1"/>
      <c r="J58" s="1" t="s">
        <v>98</v>
      </c>
      <c r="K58" s="1"/>
      <c r="L58" s="1"/>
      <c r="M58" s="1"/>
    </row>
    <row r="59" spans="1:13" x14ac:dyDescent="0.45">
      <c r="A59" s="1"/>
      <c r="B59" s="1" t="s">
        <v>275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45">
      <c r="A61" s="1">
        <v>13</v>
      </c>
      <c r="B61" s="63" t="s">
        <v>140</v>
      </c>
      <c r="C61" s="1" t="s">
        <v>141</v>
      </c>
      <c r="D61" s="1">
        <v>2012</v>
      </c>
      <c r="E61" s="1" t="s">
        <v>142</v>
      </c>
      <c r="F61" s="1">
        <v>1248</v>
      </c>
      <c r="G61" s="68">
        <v>0.45</v>
      </c>
      <c r="H61" s="1" t="s">
        <v>343</v>
      </c>
      <c r="I61" s="1" t="s">
        <v>102</v>
      </c>
      <c r="J61" s="1" t="s">
        <v>97</v>
      </c>
      <c r="K61" s="1">
        <v>347849</v>
      </c>
      <c r="L61" s="1"/>
      <c r="M61" s="1">
        <v>8923</v>
      </c>
    </row>
    <row r="62" spans="1:13" x14ac:dyDescent="0.45">
      <c r="A62" s="1"/>
      <c r="B62" s="1" t="s">
        <v>276</v>
      </c>
      <c r="C62" s="1"/>
      <c r="D62" s="1"/>
      <c r="E62" s="1"/>
      <c r="F62" s="1"/>
      <c r="G62" s="1"/>
      <c r="H62" s="1"/>
      <c r="I62" s="1" t="s">
        <v>143</v>
      </c>
      <c r="J62" s="1" t="s">
        <v>98</v>
      </c>
      <c r="K62" s="1"/>
      <c r="L62" s="1"/>
      <c r="M62" s="1"/>
    </row>
    <row r="63" spans="1:13" x14ac:dyDescent="0.45">
      <c r="A63" s="1"/>
      <c r="B63" s="1" t="s">
        <v>277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45">
      <c r="A64" s="1"/>
      <c r="B64" s="1"/>
      <c r="C64" s="1"/>
      <c r="D64" s="1"/>
      <c r="E64" s="1"/>
      <c r="F64" s="1"/>
      <c r="G64" s="68"/>
      <c r="H64" s="1"/>
      <c r="I64" s="1"/>
      <c r="J64" s="1"/>
      <c r="K64" s="1"/>
      <c r="L64" s="1"/>
      <c r="M64" s="1"/>
    </row>
    <row r="65" spans="1:13" x14ac:dyDescent="0.45">
      <c r="A65" s="1">
        <v>14</v>
      </c>
      <c r="B65" s="63" t="s">
        <v>144</v>
      </c>
      <c r="C65" s="1" t="s">
        <v>131</v>
      </c>
      <c r="D65" s="1">
        <v>2012</v>
      </c>
      <c r="E65" s="1" t="s">
        <v>145</v>
      </c>
      <c r="F65" s="1">
        <v>1195</v>
      </c>
      <c r="G65" s="68">
        <v>0.5</v>
      </c>
      <c r="H65" s="1" t="s">
        <v>278</v>
      </c>
      <c r="I65" s="1" t="s">
        <v>102</v>
      </c>
      <c r="J65" s="1" t="s">
        <v>97</v>
      </c>
      <c r="K65" s="1">
        <v>162672</v>
      </c>
      <c r="L65" s="1"/>
      <c r="M65" s="1">
        <v>8874</v>
      </c>
    </row>
    <row r="66" spans="1:13" x14ac:dyDescent="0.45">
      <c r="A66" s="1"/>
      <c r="B66" s="1" t="s">
        <v>279</v>
      </c>
      <c r="C66" s="1"/>
      <c r="D66" s="1"/>
      <c r="E66" s="1"/>
      <c r="F66" s="1"/>
      <c r="G66" s="1"/>
      <c r="H66" s="1"/>
      <c r="I66" s="1"/>
      <c r="J66" s="1" t="s">
        <v>98</v>
      </c>
      <c r="K66" s="1"/>
      <c r="L66" s="1"/>
      <c r="M66" s="1"/>
    </row>
    <row r="67" spans="1:13" x14ac:dyDescent="0.45">
      <c r="A67" s="1"/>
      <c r="B67" s="1" t="s">
        <v>280</v>
      </c>
      <c r="C67" s="1"/>
      <c r="D67" s="1"/>
      <c r="E67" s="1"/>
      <c r="F67" s="1"/>
      <c r="G67" s="68"/>
      <c r="H67" s="1"/>
      <c r="I67" s="1"/>
      <c r="J67" s="1"/>
      <c r="K67" s="1"/>
      <c r="L67" s="1"/>
      <c r="M67" s="1"/>
    </row>
    <row r="68" spans="1:13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45">
      <c r="A70" s="1">
        <v>15</v>
      </c>
      <c r="B70" s="63" t="s">
        <v>146</v>
      </c>
      <c r="C70" s="1" t="s">
        <v>131</v>
      </c>
      <c r="D70" s="1">
        <v>2012</v>
      </c>
      <c r="E70" s="1" t="s">
        <v>145</v>
      </c>
      <c r="F70" s="1">
        <v>1948</v>
      </c>
      <c r="G70" s="68">
        <v>0.5</v>
      </c>
      <c r="H70" s="1" t="s">
        <v>278</v>
      </c>
      <c r="I70" s="1" t="s">
        <v>102</v>
      </c>
      <c r="J70" s="1" t="s">
        <v>97</v>
      </c>
      <c r="K70" s="1">
        <v>335206</v>
      </c>
      <c r="L70" s="1"/>
      <c r="M70" s="1">
        <v>9216</v>
      </c>
    </row>
    <row r="71" spans="1:13" x14ac:dyDescent="0.45">
      <c r="A71" s="1"/>
      <c r="B71" s="1" t="s">
        <v>281</v>
      </c>
      <c r="C71" s="1"/>
      <c r="D71" s="1"/>
      <c r="E71" s="1"/>
      <c r="F71" s="1"/>
      <c r="G71" s="1"/>
      <c r="H71" s="1" t="s">
        <v>147</v>
      </c>
      <c r="I71" s="1"/>
      <c r="J71" s="1" t="s">
        <v>98</v>
      </c>
      <c r="K71" s="1"/>
      <c r="L71" s="1"/>
      <c r="M71" s="1"/>
    </row>
    <row r="72" spans="1:13" x14ac:dyDescent="0.45">
      <c r="A72" s="1"/>
      <c r="B72" s="1" t="s">
        <v>282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5">
      <c r="A74" s="1">
        <v>16</v>
      </c>
      <c r="B74" s="63" t="s">
        <v>148</v>
      </c>
      <c r="C74" s="1" t="s">
        <v>96</v>
      </c>
      <c r="D74" s="1">
        <v>2012</v>
      </c>
      <c r="E74" s="1" t="s">
        <v>134</v>
      </c>
      <c r="F74" s="1">
        <v>5675</v>
      </c>
      <c r="G74" s="68">
        <v>0.5</v>
      </c>
      <c r="H74" s="1" t="s">
        <v>265</v>
      </c>
      <c r="I74" s="1" t="s">
        <v>102</v>
      </c>
      <c r="J74" s="1" t="s">
        <v>97</v>
      </c>
      <c r="K74" s="1">
        <v>786534</v>
      </c>
      <c r="L74" s="1"/>
      <c r="M74" s="1">
        <v>70176</v>
      </c>
    </row>
    <row r="75" spans="1:13" x14ac:dyDescent="0.45">
      <c r="A75" s="1"/>
      <c r="B75" s="1" t="s">
        <v>283</v>
      </c>
      <c r="C75" s="1"/>
      <c r="D75" s="1"/>
      <c r="E75" s="1"/>
      <c r="F75" s="1"/>
      <c r="G75" s="1"/>
      <c r="H75" s="1"/>
      <c r="I75" s="1"/>
      <c r="J75" s="1" t="s">
        <v>98</v>
      </c>
      <c r="K75" s="1"/>
      <c r="L75" s="1"/>
      <c r="M75" s="1"/>
    </row>
    <row r="76" spans="1:13" x14ac:dyDescent="0.45">
      <c r="A76" s="1"/>
      <c r="B76" s="1" t="s">
        <v>284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45">
      <c r="A78" s="1">
        <v>17</v>
      </c>
      <c r="B78" s="63" t="s">
        <v>149</v>
      </c>
      <c r="C78" s="1" t="s">
        <v>115</v>
      </c>
      <c r="D78" s="1">
        <v>2003</v>
      </c>
      <c r="E78" s="1" t="s">
        <v>132</v>
      </c>
      <c r="F78" s="1">
        <v>1489</v>
      </c>
      <c r="G78" s="68">
        <v>0.5</v>
      </c>
      <c r="H78" s="1" t="s">
        <v>287</v>
      </c>
      <c r="I78" s="1" t="s">
        <v>102</v>
      </c>
      <c r="J78" s="1" t="s">
        <v>97</v>
      </c>
      <c r="K78" s="1">
        <v>120285</v>
      </c>
      <c r="L78" s="1"/>
      <c r="M78" s="1">
        <v>5355</v>
      </c>
    </row>
    <row r="79" spans="1:13" x14ac:dyDescent="0.45">
      <c r="A79" s="1"/>
      <c r="B79" s="1" t="s">
        <v>285</v>
      </c>
      <c r="C79" s="1"/>
      <c r="D79" s="1"/>
      <c r="E79" s="1"/>
      <c r="F79" s="1"/>
      <c r="G79" s="1"/>
      <c r="H79" s="1"/>
      <c r="I79" s="1"/>
      <c r="J79" s="1" t="s">
        <v>98</v>
      </c>
      <c r="K79" s="1"/>
      <c r="L79" s="1"/>
      <c r="M79" s="1"/>
    </row>
    <row r="80" spans="1:13" x14ac:dyDescent="0.45">
      <c r="A80" s="1"/>
      <c r="B80" s="1" t="s">
        <v>286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45">
      <c r="A82" s="1">
        <v>18</v>
      </c>
      <c r="B82" s="63" t="s">
        <v>150</v>
      </c>
      <c r="C82" s="1" t="s">
        <v>139</v>
      </c>
      <c r="D82" s="1">
        <v>2007</v>
      </c>
      <c r="E82" s="1" t="s">
        <v>116</v>
      </c>
      <c r="F82" s="1">
        <v>1468</v>
      </c>
      <c r="G82" s="68">
        <v>0.5</v>
      </c>
      <c r="H82" s="1" t="s">
        <v>290</v>
      </c>
      <c r="I82" s="1" t="s">
        <v>102</v>
      </c>
      <c r="J82" s="1" t="s">
        <v>97</v>
      </c>
      <c r="K82" s="1">
        <v>128700</v>
      </c>
      <c r="L82" s="1"/>
      <c r="M82" s="1">
        <v>5294</v>
      </c>
    </row>
    <row r="83" spans="1:13" x14ac:dyDescent="0.45">
      <c r="A83" s="1"/>
      <c r="B83" s="1" t="s">
        <v>288</v>
      </c>
      <c r="C83" s="1"/>
      <c r="D83" s="1"/>
      <c r="E83" s="1"/>
      <c r="F83" s="1"/>
      <c r="G83" s="1"/>
      <c r="H83" s="1"/>
      <c r="I83" s="1"/>
      <c r="J83" s="1" t="s">
        <v>98</v>
      </c>
      <c r="K83" s="1"/>
      <c r="L83" s="1"/>
      <c r="M83" s="1"/>
    </row>
    <row r="84" spans="1:13" x14ac:dyDescent="0.45">
      <c r="A84" s="1"/>
      <c r="B84" s="1" t="s">
        <v>289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45">
      <c r="A86" s="1">
        <v>19</v>
      </c>
      <c r="B86" s="63" t="s">
        <v>151</v>
      </c>
      <c r="C86" s="1" t="s">
        <v>152</v>
      </c>
      <c r="D86" s="1">
        <v>2014</v>
      </c>
      <c r="E86" s="1" t="s">
        <v>116</v>
      </c>
      <c r="F86" s="1">
        <v>796</v>
      </c>
      <c r="G86" s="68">
        <v>0.35</v>
      </c>
      <c r="H86" s="1" t="s">
        <v>293</v>
      </c>
      <c r="I86" s="1" t="s">
        <v>102</v>
      </c>
      <c r="J86" s="1" t="s">
        <v>97</v>
      </c>
      <c r="K86" s="1">
        <v>118998</v>
      </c>
      <c r="L86" s="1"/>
      <c r="M86" s="1">
        <v>4010</v>
      </c>
    </row>
    <row r="87" spans="1:13" x14ac:dyDescent="0.45">
      <c r="A87" s="1"/>
      <c r="B87" s="1" t="s">
        <v>291</v>
      </c>
      <c r="C87" s="1"/>
      <c r="D87" s="1"/>
      <c r="E87" s="1"/>
      <c r="F87" s="1"/>
      <c r="G87" s="1"/>
      <c r="H87" s="1"/>
      <c r="I87" s="1"/>
      <c r="J87" s="1" t="s">
        <v>98</v>
      </c>
      <c r="K87" s="1"/>
      <c r="L87" s="1"/>
      <c r="M87" s="1"/>
    </row>
    <row r="88" spans="1:13" x14ac:dyDescent="0.45">
      <c r="A88" s="1"/>
      <c r="B88" s="1" t="s">
        <v>292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45">
      <c r="A91" s="1">
        <v>20</v>
      </c>
      <c r="B91" s="63" t="s">
        <v>153</v>
      </c>
      <c r="C91" s="1" t="s">
        <v>154</v>
      </c>
      <c r="D91" s="1">
        <v>2014</v>
      </c>
      <c r="E91" s="1" t="s">
        <v>116</v>
      </c>
      <c r="F91" s="1">
        <v>1196</v>
      </c>
      <c r="G91" s="68">
        <v>0.35</v>
      </c>
      <c r="H91" s="1" t="s">
        <v>293</v>
      </c>
      <c r="I91" s="1" t="s">
        <v>102</v>
      </c>
      <c r="J91" s="1" t="s">
        <v>97</v>
      </c>
      <c r="K91" s="1">
        <v>160006</v>
      </c>
      <c r="L91" s="1"/>
      <c r="M91" s="1">
        <v>5986</v>
      </c>
    </row>
    <row r="92" spans="1:13" x14ac:dyDescent="0.45">
      <c r="A92" s="1"/>
      <c r="B92" s="1" t="s">
        <v>294</v>
      </c>
      <c r="C92" s="1"/>
      <c r="D92" s="1"/>
      <c r="E92" s="1"/>
      <c r="F92" s="1"/>
      <c r="G92" s="1"/>
      <c r="H92" s="1"/>
      <c r="I92" s="1"/>
      <c r="J92" s="1" t="s">
        <v>98</v>
      </c>
      <c r="K92" s="1"/>
      <c r="L92" s="1"/>
      <c r="M92" s="1"/>
    </row>
    <row r="93" spans="1:13" x14ac:dyDescent="0.45">
      <c r="A93" s="1"/>
      <c r="B93" s="1" t="s">
        <v>295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45">
      <c r="A95" s="1">
        <v>21</v>
      </c>
      <c r="B95" s="63" t="s">
        <v>155</v>
      </c>
      <c r="C95" s="1" t="s">
        <v>156</v>
      </c>
      <c r="D95" s="1">
        <v>2014</v>
      </c>
      <c r="E95" s="1" t="s">
        <v>145</v>
      </c>
      <c r="F95" s="1">
        <v>2489</v>
      </c>
      <c r="G95" s="68">
        <v>0.35</v>
      </c>
      <c r="H95" s="1" t="s">
        <v>293</v>
      </c>
      <c r="I95" s="1" t="s">
        <v>102</v>
      </c>
      <c r="J95" s="1" t="s">
        <v>97</v>
      </c>
      <c r="K95" s="1">
        <v>372342</v>
      </c>
      <c r="L95" s="1"/>
      <c r="M95" s="1">
        <v>13087</v>
      </c>
    </row>
    <row r="96" spans="1:13" x14ac:dyDescent="0.45">
      <c r="A96" s="1"/>
      <c r="B96" s="1" t="s">
        <v>296</v>
      </c>
      <c r="C96" s="1"/>
      <c r="D96" s="1"/>
      <c r="E96" s="1"/>
      <c r="F96" s="1"/>
      <c r="G96" s="1"/>
      <c r="H96" s="1"/>
      <c r="I96" s="1"/>
      <c r="J96" s="1" t="s">
        <v>98</v>
      </c>
      <c r="K96" s="1"/>
      <c r="L96" s="1"/>
      <c r="M96" s="1"/>
    </row>
    <row r="97" spans="1:13" x14ac:dyDescent="0.45">
      <c r="A97" s="1"/>
      <c r="B97" s="1" t="s">
        <v>297</v>
      </c>
      <c r="C97" s="1"/>
      <c r="D97" s="1"/>
      <c r="E97" s="1"/>
      <c r="F97" s="1"/>
      <c r="G97" s="68"/>
      <c r="H97" s="1"/>
      <c r="I97" s="1"/>
      <c r="J97" s="1"/>
      <c r="K97" s="1"/>
      <c r="L97" s="1"/>
      <c r="M97" s="1"/>
    </row>
    <row r="98" spans="1:13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45">
      <c r="A99" s="1">
        <v>22</v>
      </c>
      <c r="B99" s="63" t="s">
        <v>157</v>
      </c>
      <c r="C99" s="1" t="s">
        <v>158</v>
      </c>
      <c r="D99" s="1">
        <v>2014</v>
      </c>
      <c r="E99" s="1" t="s">
        <v>142</v>
      </c>
      <c r="F99" s="1">
        <v>2523</v>
      </c>
      <c r="G99" s="68">
        <v>0.25</v>
      </c>
      <c r="H99" s="1" t="s">
        <v>300</v>
      </c>
      <c r="I99" s="1" t="s">
        <v>102</v>
      </c>
      <c r="J99" s="1" t="s">
        <v>97</v>
      </c>
      <c r="K99" s="1">
        <v>326406</v>
      </c>
      <c r="L99" s="1"/>
      <c r="M99" s="1">
        <v>12588</v>
      </c>
    </row>
    <row r="100" spans="1:13" x14ac:dyDescent="0.45">
      <c r="A100" s="1"/>
      <c r="B100" s="1" t="s">
        <v>298</v>
      </c>
      <c r="C100" s="1"/>
      <c r="D100" s="1"/>
      <c r="E100" s="1"/>
      <c r="F100" s="1"/>
      <c r="G100" s="1"/>
      <c r="H100" s="1"/>
      <c r="I100" s="1"/>
      <c r="J100" s="1" t="s">
        <v>98</v>
      </c>
      <c r="K100" s="1"/>
      <c r="L100" s="1"/>
      <c r="M100" s="1"/>
    </row>
    <row r="101" spans="1:13" x14ac:dyDescent="0.45">
      <c r="A101" s="1"/>
      <c r="B101" s="1" t="s">
        <v>299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45">
      <c r="A103" s="1">
        <v>23</v>
      </c>
      <c r="B103" s="63" t="s">
        <v>159</v>
      </c>
      <c r="C103" s="1" t="s">
        <v>160</v>
      </c>
      <c r="D103" s="1">
        <v>2014</v>
      </c>
      <c r="E103" s="1" t="s">
        <v>116</v>
      </c>
      <c r="F103" s="1">
        <v>1248</v>
      </c>
      <c r="G103" s="68">
        <v>0.25</v>
      </c>
      <c r="H103" s="1" t="s">
        <v>303</v>
      </c>
      <c r="I103" s="1" t="s">
        <v>102</v>
      </c>
      <c r="J103" s="1" t="s">
        <v>97</v>
      </c>
      <c r="K103" s="1">
        <v>378950</v>
      </c>
      <c r="L103" s="1"/>
      <c r="M103" s="1">
        <v>8221</v>
      </c>
    </row>
    <row r="104" spans="1:13" x14ac:dyDescent="0.45">
      <c r="A104" s="1"/>
      <c r="B104" s="1" t="s">
        <v>301</v>
      </c>
      <c r="C104" s="1"/>
      <c r="D104" s="1"/>
      <c r="E104" s="1"/>
      <c r="F104" s="1"/>
      <c r="G104" s="1"/>
      <c r="H104" s="1"/>
      <c r="I104" s="1"/>
      <c r="J104" s="1" t="s">
        <v>98</v>
      </c>
      <c r="K104" s="1"/>
      <c r="L104" s="1"/>
      <c r="M104" s="1"/>
    </row>
    <row r="105" spans="1:13" x14ac:dyDescent="0.45">
      <c r="A105" s="1"/>
      <c r="B105" s="1" t="s">
        <v>302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45">
      <c r="A107" s="1">
        <v>24</v>
      </c>
      <c r="B107" s="63" t="s">
        <v>161</v>
      </c>
      <c r="C107" s="1" t="s">
        <v>96</v>
      </c>
      <c r="D107" s="1">
        <v>2014</v>
      </c>
      <c r="E107" s="1" t="s">
        <v>136</v>
      </c>
      <c r="F107" s="1">
        <v>3020</v>
      </c>
      <c r="G107" s="68">
        <v>0.35</v>
      </c>
      <c r="H107" s="1" t="s">
        <v>306</v>
      </c>
      <c r="I107" s="1" t="s">
        <v>102</v>
      </c>
      <c r="J107" s="1" t="s">
        <v>97</v>
      </c>
      <c r="K107" s="1">
        <v>798720</v>
      </c>
      <c r="L107" s="1"/>
      <c r="M107" s="1">
        <v>69642</v>
      </c>
    </row>
    <row r="108" spans="1:13" x14ac:dyDescent="0.45">
      <c r="A108" s="1"/>
      <c r="B108" s="1" t="s">
        <v>304</v>
      </c>
      <c r="C108" s="1"/>
      <c r="D108" s="1"/>
      <c r="E108" s="1"/>
      <c r="F108" s="1"/>
      <c r="G108" s="1"/>
      <c r="H108" s="1"/>
      <c r="I108" s="1"/>
      <c r="J108" s="1" t="s">
        <v>98</v>
      </c>
      <c r="K108" s="1"/>
      <c r="L108" s="1"/>
      <c r="M108" s="1"/>
    </row>
    <row r="109" spans="1:13" x14ac:dyDescent="0.45">
      <c r="A109" s="1"/>
      <c r="B109" s="1" t="s">
        <v>305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45">
      <c r="A112" s="1">
        <v>25</v>
      </c>
      <c r="B112" s="63" t="s">
        <v>162</v>
      </c>
      <c r="C112" s="1" t="s">
        <v>163</v>
      </c>
      <c r="D112" s="1">
        <v>2015</v>
      </c>
      <c r="E112" s="1" t="s">
        <v>116</v>
      </c>
      <c r="F112" s="1">
        <v>1498</v>
      </c>
      <c r="G112" s="68">
        <v>0.25</v>
      </c>
      <c r="H112" s="1" t="s">
        <v>309</v>
      </c>
      <c r="I112" s="1" t="s">
        <v>102</v>
      </c>
      <c r="J112" s="1" t="s">
        <v>97</v>
      </c>
      <c r="K112" s="1">
        <v>532625</v>
      </c>
      <c r="L112" s="1"/>
      <c r="M112" s="1">
        <v>8764</v>
      </c>
    </row>
    <row r="113" spans="1:13" x14ac:dyDescent="0.45">
      <c r="A113" s="1"/>
      <c r="B113" s="1" t="s">
        <v>307</v>
      </c>
      <c r="C113" s="1"/>
      <c r="D113" s="1"/>
      <c r="E113" s="1"/>
      <c r="F113" s="1"/>
      <c r="G113" s="1"/>
      <c r="H113" s="1"/>
      <c r="I113" s="1"/>
      <c r="J113" s="1" t="s">
        <v>98</v>
      </c>
      <c r="K113" s="1"/>
      <c r="L113" s="1"/>
      <c r="M113" s="1"/>
    </row>
    <row r="114" spans="1:13" x14ac:dyDescent="0.45">
      <c r="A114" s="1"/>
      <c r="B114" s="1" t="s">
        <v>308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45">
      <c r="A117" s="1">
        <v>26</v>
      </c>
      <c r="B117" s="63" t="s">
        <v>164</v>
      </c>
      <c r="C117" s="1" t="s">
        <v>96</v>
      </c>
      <c r="D117" s="1">
        <v>2013</v>
      </c>
      <c r="E117" s="1" t="s">
        <v>165</v>
      </c>
      <c r="F117" s="1">
        <v>5883</v>
      </c>
      <c r="G117" s="68">
        <v>0.45</v>
      </c>
      <c r="H117" s="1" t="s">
        <v>265</v>
      </c>
      <c r="I117" s="1" t="s">
        <v>102</v>
      </c>
      <c r="J117" s="1" t="s">
        <v>97</v>
      </c>
      <c r="K117" s="1">
        <v>720000</v>
      </c>
      <c r="L117" s="1"/>
      <c r="M117" s="1">
        <v>73065</v>
      </c>
    </row>
    <row r="118" spans="1:13" x14ac:dyDescent="0.45">
      <c r="A118" s="1"/>
      <c r="B118" s="1" t="s">
        <v>310</v>
      </c>
      <c r="C118" s="1"/>
      <c r="D118" s="1"/>
      <c r="E118" s="1"/>
      <c r="F118" s="1"/>
      <c r="G118" s="1"/>
      <c r="H118" s="1"/>
      <c r="I118" s="1"/>
      <c r="J118" s="1" t="s">
        <v>98</v>
      </c>
      <c r="K118" s="1"/>
      <c r="L118" s="1"/>
      <c r="M118" s="1"/>
    </row>
    <row r="119" spans="1:13" x14ac:dyDescent="0.45">
      <c r="A119" s="1"/>
      <c r="B119" s="1" t="s">
        <v>311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45">
      <c r="A122" s="1">
        <v>27</v>
      </c>
      <c r="B122" s="63" t="s">
        <v>166</v>
      </c>
      <c r="C122" s="1" t="s">
        <v>167</v>
      </c>
      <c r="D122" s="1">
        <v>2015</v>
      </c>
      <c r="E122" s="1" t="s">
        <v>142</v>
      </c>
      <c r="F122" s="1">
        <v>2179</v>
      </c>
      <c r="G122" s="68">
        <v>0.2</v>
      </c>
      <c r="H122" s="1" t="s">
        <v>344</v>
      </c>
      <c r="I122" s="1" t="s">
        <v>102</v>
      </c>
      <c r="J122" s="1" t="s">
        <v>97</v>
      </c>
      <c r="K122" s="1">
        <v>734974</v>
      </c>
      <c r="L122" s="1"/>
      <c r="M122" s="1">
        <v>15511</v>
      </c>
    </row>
    <row r="123" spans="1:13" x14ac:dyDescent="0.45">
      <c r="A123" s="1"/>
      <c r="B123" s="1" t="s">
        <v>312</v>
      </c>
      <c r="C123" s="1"/>
      <c r="D123" s="1"/>
      <c r="E123" s="1"/>
      <c r="F123" s="1"/>
      <c r="G123" s="1"/>
      <c r="H123" s="1"/>
      <c r="I123" s="1"/>
      <c r="J123" s="1" t="s">
        <v>98</v>
      </c>
      <c r="K123" s="1"/>
      <c r="L123" s="1"/>
      <c r="M123" s="1"/>
    </row>
    <row r="124" spans="1:13" x14ac:dyDescent="0.45">
      <c r="A124" s="1"/>
      <c r="B124" s="1" t="s">
        <v>313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45">
      <c r="A127" s="1">
        <v>28</v>
      </c>
      <c r="B127" s="63" t="s">
        <v>168</v>
      </c>
      <c r="C127" s="1" t="s">
        <v>169</v>
      </c>
      <c r="D127" s="1">
        <v>2017</v>
      </c>
      <c r="E127" s="1" t="s">
        <v>132</v>
      </c>
      <c r="F127" s="1">
        <v>1196</v>
      </c>
      <c r="G127" s="68">
        <v>0</v>
      </c>
      <c r="H127" s="1" t="s">
        <v>316</v>
      </c>
      <c r="I127" s="1" t="s">
        <v>102</v>
      </c>
      <c r="J127" s="1" t="s">
        <v>97</v>
      </c>
      <c r="K127" s="1">
        <v>265221</v>
      </c>
      <c r="L127" s="1"/>
      <c r="M127" s="1">
        <v>8935</v>
      </c>
    </row>
    <row r="128" spans="1:13" x14ac:dyDescent="0.45">
      <c r="A128" s="1"/>
      <c r="B128" s="1" t="s">
        <v>314</v>
      </c>
      <c r="C128" s="1" t="s">
        <v>170</v>
      </c>
      <c r="D128" s="1"/>
      <c r="E128" s="1"/>
      <c r="F128" s="1"/>
      <c r="G128" s="1"/>
      <c r="H128" s="1"/>
      <c r="I128" s="1"/>
      <c r="J128" s="1" t="s">
        <v>98</v>
      </c>
      <c r="K128" s="1"/>
      <c r="L128" s="1"/>
      <c r="M128" s="1"/>
    </row>
    <row r="129" spans="1:13" x14ac:dyDescent="0.45">
      <c r="A129" s="1"/>
      <c r="B129" s="1" t="s">
        <v>315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45">
      <c r="A132" s="1">
        <v>29</v>
      </c>
      <c r="B132" s="63" t="s">
        <v>171</v>
      </c>
      <c r="C132" s="1" t="s">
        <v>172</v>
      </c>
      <c r="D132" s="1">
        <v>2016</v>
      </c>
      <c r="E132" s="1" t="s">
        <v>142</v>
      </c>
      <c r="F132" s="1">
        <v>1248</v>
      </c>
      <c r="G132" s="68">
        <v>0</v>
      </c>
      <c r="H132" s="1" t="s">
        <v>321</v>
      </c>
      <c r="I132" s="1" t="s">
        <v>102</v>
      </c>
      <c r="J132" s="1" t="s">
        <v>97</v>
      </c>
      <c r="K132" s="1">
        <v>605013</v>
      </c>
      <c r="L132" s="1"/>
      <c r="M132" s="1">
        <v>12343</v>
      </c>
    </row>
    <row r="133" spans="1:13" x14ac:dyDescent="0.45">
      <c r="A133" s="1"/>
      <c r="B133" s="1" t="s">
        <v>317</v>
      </c>
      <c r="C133" s="1" t="s">
        <v>173</v>
      </c>
      <c r="D133" s="1"/>
      <c r="E133" s="1"/>
      <c r="F133" s="1"/>
      <c r="G133" s="1"/>
      <c r="H133" s="1"/>
      <c r="I133" s="1"/>
      <c r="J133" s="1" t="s">
        <v>98</v>
      </c>
      <c r="K133" s="1"/>
      <c r="L133" s="1"/>
      <c r="M133" s="1"/>
    </row>
    <row r="134" spans="1:13" x14ac:dyDescent="0.45">
      <c r="A134" s="1"/>
      <c r="B134" s="1" t="s">
        <v>318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45">
      <c r="A137" s="1">
        <v>30</v>
      </c>
      <c r="B137" s="63" t="s">
        <v>174</v>
      </c>
      <c r="C137" s="1" t="s">
        <v>172</v>
      </c>
      <c r="D137" s="1">
        <v>2016</v>
      </c>
      <c r="E137" s="1" t="s">
        <v>116</v>
      </c>
      <c r="F137" s="1">
        <v>1196</v>
      </c>
      <c r="G137" s="68">
        <v>0</v>
      </c>
      <c r="H137" s="1" t="s">
        <v>321</v>
      </c>
      <c r="I137" s="1" t="s">
        <v>102</v>
      </c>
      <c r="J137" s="1" t="s">
        <v>97</v>
      </c>
      <c r="K137" s="1">
        <v>225000</v>
      </c>
      <c r="L137" s="1"/>
      <c r="M137" s="1">
        <v>8428</v>
      </c>
    </row>
    <row r="138" spans="1:13" x14ac:dyDescent="0.45">
      <c r="A138" s="1"/>
      <c r="B138" s="1" t="s">
        <v>319</v>
      </c>
      <c r="C138" s="1" t="s">
        <v>175</v>
      </c>
      <c r="D138" s="1"/>
      <c r="E138" s="1"/>
      <c r="F138" s="1"/>
      <c r="G138" s="1"/>
      <c r="H138" s="1"/>
      <c r="I138" s="1"/>
      <c r="J138" s="1" t="s">
        <v>98</v>
      </c>
      <c r="K138" s="1"/>
      <c r="L138" s="1"/>
      <c r="M138" s="1"/>
    </row>
    <row r="139" spans="1:13" x14ac:dyDescent="0.45">
      <c r="A139" s="1"/>
      <c r="B139" s="1" t="s">
        <v>320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45">
      <c r="A142" s="1">
        <v>31</v>
      </c>
      <c r="B142" s="63" t="s">
        <v>176</v>
      </c>
      <c r="C142" s="1" t="s">
        <v>177</v>
      </c>
      <c r="D142" s="1">
        <v>2017</v>
      </c>
      <c r="E142" s="1" t="s">
        <v>109</v>
      </c>
      <c r="F142" s="1">
        <v>2596</v>
      </c>
      <c r="G142" s="68">
        <v>0</v>
      </c>
      <c r="H142" s="1" t="s">
        <v>324</v>
      </c>
      <c r="I142" s="1" t="s">
        <v>102</v>
      </c>
      <c r="J142" s="1" t="s">
        <v>97</v>
      </c>
      <c r="K142" s="1">
        <v>520200</v>
      </c>
      <c r="L142" s="1"/>
      <c r="M142" s="1">
        <v>11223</v>
      </c>
    </row>
    <row r="143" spans="1:13" x14ac:dyDescent="0.45">
      <c r="A143" s="1"/>
      <c r="B143" s="1" t="s">
        <v>322</v>
      </c>
      <c r="C143" s="1"/>
      <c r="D143" s="1"/>
      <c r="E143" s="1"/>
      <c r="F143" s="1"/>
      <c r="G143" s="1"/>
      <c r="H143" s="1"/>
      <c r="I143" s="1"/>
      <c r="J143" s="1" t="s">
        <v>98</v>
      </c>
      <c r="K143" s="1"/>
      <c r="L143" s="1"/>
      <c r="M143" s="1"/>
    </row>
    <row r="144" spans="1:13" x14ac:dyDescent="0.45">
      <c r="A144" s="1"/>
      <c r="B144" s="1" t="s">
        <v>323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45">
      <c r="A147" s="1">
        <v>32</v>
      </c>
      <c r="B147" s="63" t="s">
        <v>178</v>
      </c>
      <c r="C147" s="1" t="s">
        <v>129</v>
      </c>
      <c r="D147" s="1">
        <v>2017</v>
      </c>
      <c r="E147" s="1" t="s">
        <v>109</v>
      </c>
      <c r="F147" s="1" t="s">
        <v>179</v>
      </c>
      <c r="G147" s="68">
        <v>0</v>
      </c>
      <c r="H147" s="1" t="s">
        <v>327</v>
      </c>
      <c r="I147" s="1" t="s">
        <v>102</v>
      </c>
      <c r="J147" s="1" t="s">
        <v>97</v>
      </c>
      <c r="K147" s="1">
        <v>281880</v>
      </c>
      <c r="L147" s="1"/>
      <c r="M147" s="1">
        <v>10464</v>
      </c>
    </row>
    <row r="148" spans="1:13" x14ac:dyDescent="0.45">
      <c r="A148" s="1"/>
      <c r="B148" s="1" t="s">
        <v>325</v>
      </c>
      <c r="C148" s="1"/>
      <c r="D148" s="1"/>
      <c r="E148" s="1"/>
      <c r="F148" s="1"/>
      <c r="G148" s="1"/>
      <c r="H148" s="1"/>
      <c r="I148" s="1"/>
      <c r="J148" s="1" t="s">
        <v>98</v>
      </c>
      <c r="K148" s="1"/>
      <c r="L148" s="1"/>
      <c r="M148" s="1"/>
    </row>
    <row r="149" spans="1:13" x14ac:dyDescent="0.45">
      <c r="A149" s="1"/>
      <c r="B149" s="1" t="s">
        <v>326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45">
      <c r="A152" s="1">
        <v>33</v>
      </c>
      <c r="B152" s="63" t="s">
        <v>180</v>
      </c>
      <c r="C152" s="1" t="s">
        <v>181</v>
      </c>
      <c r="D152" s="1">
        <v>2017</v>
      </c>
      <c r="E152" s="1" t="s">
        <v>179</v>
      </c>
      <c r="F152" s="1" t="s">
        <v>179</v>
      </c>
      <c r="G152" s="68">
        <v>0</v>
      </c>
      <c r="H152" s="1" t="s">
        <v>327</v>
      </c>
      <c r="I152" s="1" t="s">
        <v>102</v>
      </c>
      <c r="J152" s="1" t="s">
        <v>97</v>
      </c>
      <c r="K152" s="1">
        <v>55473</v>
      </c>
      <c r="L152" s="1"/>
      <c r="M152" s="1">
        <v>3422</v>
      </c>
    </row>
    <row r="153" spans="1:13" x14ac:dyDescent="0.45">
      <c r="A153" s="1"/>
      <c r="B153" s="1" t="s">
        <v>328</v>
      </c>
      <c r="C153" s="1"/>
      <c r="D153" s="1"/>
      <c r="E153" s="1"/>
      <c r="F153" s="1"/>
      <c r="G153" s="1"/>
      <c r="H153" s="1"/>
      <c r="I153" s="1"/>
      <c r="J153" s="1" t="s">
        <v>98</v>
      </c>
      <c r="K153" s="1"/>
      <c r="L153" s="1"/>
      <c r="M153" s="1"/>
    </row>
    <row r="154" spans="1:13" x14ac:dyDescent="0.45">
      <c r="A154" s="1"/>
      <c r="B154" s="1" t="s">
        <v>329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45">
      <c r="A156" s="1">
        <v>34</v>
      </c>
      <c r="B156" s="63" t="s">
        <v>182</v>
      </c>
      <c r="C156" s="1" t="s">
        <v>181</v>
      </c>
      <c r="D156" s="1">
        <v>2017</v>
      </c>
      <c r="E156" s="1" t="s">
        <v>179</v>
      </c>
      <c r="F156" s="1" t="s">
        <v>179</v>
      </c>
      <c r="G156" s="68">
        <v>0</v>
      </c>
      <c r="H156" s="1" t="s">
        <v>327</v>
      </c>
      <c r="I156" s="1" t="s">
        <v>102</v>
      </c>
      <c r="J156" s="1" t="s">
        <v>97</v>
      </c>
      <c r="K156" s="1">
        <v>55473</v>
      </c>
      <c r="L156" s="1"/>
      <c r="M156" s="1">
        <v>3422</v>
      </c>
    </row>
    <row r="157" spans="1:13" x14ac:dyDescent="0.45">
      <c r="A157" s="1"/>
      <c r="B157" s="1" t="s">
        <v>330</v>
      </c>
      <c r="C157" s="1"/>
      <c r="D157" s="1"/>
      <c r="E157" s="1"/>
      <c r="F157" s="1"/>
      <c r="G157" s="1"/>
      <c r="H157" s="1"/>
      <c r="I157" s="1"/>
      <c r="J157" s="1" t="s">
        <v>98</v>
      </c>
      <c r="K157" s="1"/>
      <c r="L157" s="1"/>
      <c r="M157" s="1"/>
    </row>
    <row r="158" spans="1:13" x14ac:dyDescent="0.45">
      <c r="A158" s="1"/>
      <c r="B158" s="1" t="s">
        <v>332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45">
      <c r="A161" s="1">
        <v>35</v>
      </c>
      <c r="B161" s="63" t="s">
        <v>183</v>
      </c>
      <c r="C161" s="1" t="s">
        <v>181</v>
      </c>
      <c r="D161" s="1">
        <v>2017</v>
      </c>
      <c r="E161" s="1" t="s">
        <v>179</v>
      </c>
      <c r="F161" s="1" t="s">
        <v>179</v>
      </c>
      <c r="G161" s="68">
        <v>0</v>
      </c>
      <c r="H161" s="1" t="s">
        <v>327</v>
      </c>
      <c r="I161" s="1" t="s">
        <v>102</v>
      </c>
      <c r="J161" s="1" t="s">
        <v>97</v>
      </c>
      <c r="K161" s="1">
        <v>55473</v>
      </c>
      <c r="L161" s="1"/>
      <c r="M161" s="1">
        <v>3422</v>
      </c>
    </row>
    <row r="162" spans="1:13" x14ac:dyDescent="0.45">
      <c r="A162" s="1"/>
      <c r="B162" s="1" t="s">
        <v>330</v>
      </c>
      <c r="C162" s="1"/>
      <c r="D162" s="1"/>
      <c r="E162" s="1"/>
      <c r="F162" s="1"/>
      <c r="G162" s="1"/>
      <c r="H162" s="1"/>
      <c r="I162" s="1"/>
      <c r="J162" s="1" t="s">
        <v>98</v>
      </c>
      <c r="K162" s="1"/>
      <c r="L162" s="1"/>
      <c r="M162" s="1"/>
    </row>
    <row r="163" spans="1:13" x14ac:dyDescent="0.45">
      <c r="A163" s="1"/>
      <c r="B163" s="1" t="s">
        <v>331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45">
      <c r="A166" s="1">
        <v>36</v>
      </c>
      <c r="B166" s="63" t="s">
        <v>184</v>
      </c>
      <c r="C166" s="1" t="s">
        <v>185</v>
      </c>
      <c r="D166" s="1">
        <v>2018</v>
      </c>
      <c r="E166" s="1" t="s">
        <v>116</v>
      </c>
      <c r="F166" s="1">
        <v>1248</v>
      </c>
      <c r="G166" s="68">
        <v>0</v>
      </c>
      <c r="H166" s="1" t="s">
        <v>335</v>
      </c>
      <c r="I166" s="1" t="s">
        <v>102</v>
      </c>
      <c r="J166" s="1" t="s">
        <v>97</v>
      </c>
      <c r="K166" s="1">
        <v>689400</v>
      </c>
      <c r="L166" s="1"/>
      <c r="M166" s="1">
        <v>15252</v>
      </c>
    </row>
    <row r="167" spans="1:13" x14ac:dyDescent="0.45">
      <c r="A167" s="1"/>
      <c r="B167" s="1" t="s">
        <v>333</v>
      </c>
      <c r="C167" s="1"/>
      <c r="D167" s="1"/>
      <c r="E167" s="1"/>
      <c r="F167" s="1"/>
      <c r="G167" s="1"/>
      <c r="H167" s="1"/>
      <c r="I167" s="1"/>
      <c r="J167" s="1" t="s">
        <v>98</v>
      </c>
      <c r="K167" s="1"/>
      <c r="L167" s="1"/>
      <c r="M167" s="1"/>
    </row>
    <row r="168" spans="1:13" x14ac:dyDescent="0.45">
      <c r="A168" s="1"/>
      <c r="B168" s="1" t="s">
        <v>334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45">
      <c r="A171" s="1">
        <v>37</v>
      </c>
      <c r="B171" s="63" t="s">
        <v>336</v>
      </c>
      <c r="C171" s="1" t="s">
        <v>186</v>
      </c>
      <c r="D171" s="1">
        <v>2018</v>
      </c>
      <c r="E171" s="1">
        <v>3</v>
      </c>
      <c r="F171" s="1">
        <v>2523</v>
      </c>
      <c r="G171" s="68">
        <v>0</v>
      </c>
      <c r="H171" s="1" t="s">
        <v>339</v>
      </c>
      <c r="I171" s="1" t="s">
        <v>102</v>
      </c>
      <c r="J171" s="1" t="s">
        <v>97</v>
      </c>
      <c r="K171" s="1">
        <v>488597</v>
      </c>
      <c r="L171" s="1"/>
      <c r="M171" s="1">
        <v>18958</v>
      </c>
    </row>
    <row r="172" spans="1:13" x14ac:dyDescent="0.45">
      <c r="A172" s="1"/>
      <c r="B172" s="1" t="s">
        <v>337</v>
      </c>
      <c r="C172" s="1"/>
      <c r="D172" s="1"/>
      <c r="E172" s="1"/>
      <c r="F172" s="1"/>
      <c r="G172" s="1"/>
      <c r="H172" s="1"/>
      <c r="I172" s="1"/>
      <c r="J172" s="1" t="s">
        <v>98</v>
      </c>
      <c r="K172" s="1"/>
      <c r="L172" s="1"/>
      <c r="M172" s="1"/>
    </row>
    <row r="173" spans="1:13" x14ac:dyDescent="0.45">
      <c r="A173" s="1"/>
      <c r="B173" s="1" t="s">
        <v>338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45">
      <c r="A175" s="1">
        <v>38</v>
      </c>
      <c r="B175" s="63" t="s">
        <v>187</v>
      </c>
      <c r="C175" s="1" t="s">
        <v>131</v>
      </c>
      <c r="D175" s="1">
        <v>2019</v>
      </c>
      <c r="E175" s="1"/>
      <c r="F175" s="1">
        <v>2523</v>
      </c>
      <c r="G175" s="68">
        <v>0</v>
      </c>
      <c r="H175" s="1" t="s">
        <v>342</v>
      </c>
      <c r="I175" s="1" t="s">
        <v>102</v>
      </c>
      <c r="J175" s="1" t="s">
        <v>97</v>
      </c>
      <c r="K175" s="1">
        <v>639199</v>
      </c>
      <c r="L175" s="1"/>
      <c r="M175" s="1">
        <v>15155</v>
      </c>
    </row>
    <row r="176" spans="1:13" x14ac:dyDescent="0.45">
      <c r="A176" s="1"/>
      <c r="B176" s="1" t="s">
        <v>340</v>
      </c>
      <c r="C176" s="1"/>
      <c r="D176" s="1"/>
      <c r="E176" s="1"/>
      <c r="F176" s="1"/>
      <c r="G176" s="1"/>
      <c r="H176" s="1"/>
      <c r="I176" s="1"/>
      <c r="J176" s="1" t="s">
        <v>98</v>
      </c>
      <c r="K176" s="1"/>
      <c r="L176" s="1"/>
      <c r="M176" s="1"/>
    </row>
    <row r="177" spans="1:13" x14ac:dyDescent="0.45">
      <c r="A177" s="1"/>
      <c r="B177" s="1" t="s">
        <v>341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45">
      <c r="A179" s="1">
        <v>39</v>
      </c>
      <c r="B179" s="1" t="s">
        <v>346</v>
      </c>
      <c r="C179" s="1" t="s">
        <v>181</v>
      </c>
      <c r="D179" s="1">
        <v>2018</v>
      </c>
      <c r="E179" s="1"/>
      <c r="F179" s="1"/>
      <c r="G179" s="1"/>
      <c r="H179" s="1" t="s">
        <v>344</v>
      </c>
      <c r="I179" s="1" t="s">
        <v>102</v>
      </c>
      <c r="J179" s="1" t="s">
        <v>97</v>
      </c>
      <c r="K179" s="1">
        <v>97038</v>
      </c>
      <c r="L179" s="1"/>
      <c r="M179" s="1">
        <v>3290</v>
      </c>
    </row>
    <row r="180" spans="1:13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 t="s">
        <v>98</v>
      </c>
      <c r="K180" s="1"/>
      <c r="L180" s="1"/>
      <c r="M180" s="1"/>
    </row>
    <row r="181" spans="1:13" x14ac:dyDescent="0.45">
      <c r="A181" s="1"/>
      <c r="B181" s="1" t="s">
        <v>347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45">
      <c r="A183" s="1">
        <v>40</v>
      </c>
      <c r="B183" s="1" t="s">
        <v>348</v>
      </c>
      <c r="C183" s="1" t="s">
        <v>181</v>
      </c>
      <c r="D183" s="1">
        <v>2018</v>
      </c>
      <c r="E183" s="1"/>
      <c r="F183" s="1"/>
      <c r="G183" s="1"/>
      <c r="H183" s="1" t="s">
        <v>344</v>
      </c>
      <c r="I183" s="1" t="s">
        <v>102</v>
      </c>
      <c r="J183" s="1" t="s">
        <v>97</v>
      </c>
      <c r="K183" s="1">
        <v>97038</v>
      </c>
      <c r="L183" s="1"/>
      <c r="M183" s="1">
        <v>3290</v>
      </c>
    </row>
    <row r="184" spans="1:13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 t="s">
        <v>98</v>
      </c>
      <c r="K184" s="1"/>
      <c r="L184" s="1"/>
      <c r="M184" s="1"/>
    </row>
    <row r="185" spans="1:13" x14ac:dyDescent="0.45">
      <c r="A185" s="1"/>
      <c r="B185" s="1" t="s">
        <v>349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45">
      <c r="A187" s="1">
        <v>41</v>
      </c>
      <c r="B187" s="1" t="s">
        <v>350</v>
      </c>
      <c r="C187" s="1" t="s">
        <v>181</v>
      </c>
      <c r="D187" s="1">
        <v>2018</v>
      </c>
      <c r="E187" s="1"/>
      <c r="F187" s="1"/>
      <c r="G187" s="1"/>
      <c r="H187" s="1" t="s">
        <v>344</v>
      </c>
      <c r="I187" s="1" t="s">
        <v>102</v>
      </c>
      <c r="J187" s="1" t="s">
        <v>97</v>
      </c>
      <c r="K187" s="1">
        <v>97038</v>
      </c>
      <c r="L187" s="1"/>
      <c r="M187" s="1">
        <v>3290</v>
      </c>
    </row>
    <row r="188" spans="1:13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 t="s">
        <v>98</v>
      </c>
      <c r="K188" s="1"/>
      <c r="L188" s="1"/>
      <c r="M188" s="1"/>
    </row>
    <row r="189" spans="1:13" x14ac:dyDescent="0.45">
      <c r="A189" s="1"/>
      <c r="B189" s="1" t="s">
        <v>351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45">
      <c r="A191" s="1">
        <v>42</v>
      </c>
      <c r="B191" s="1" t="s">
        <v>352</v>
      </c>
      <c r="C191" s="1" t="s">
        <v>181</v>
      </c>
      <c r="D191" s="1">
        <v>2018</v>
      </c>
      <c r="E191" s="1"/>
      <c r="F191" s="1"/>
      <c r="G191" s="1"/>
      <c r="H191" s="1" t="s">
        <v>344</v>
      </c>
      <c r="I191" s="1" t="s">
        <v>102</v>
      </c>
      <c r="J191" s="1" t="s">
        <v>97</v>
      </c>
      <c r="K191" s="1">
        <v>97038</v>
      </c>
      <c r="L191" s="1"/>
      <c r="M191" s="1">
        <v>3290</v>
      </c>
    </row>
    <row r="192" spans="1:13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 t="s">
        <v>98</v>
      </c>
      <c r="K192" s="1"/>
      <c r="L192" s="1"/>
      <c r="M192" s="1"/>
    </row>
    <row r="193" spans="1:13" x14ac:dyDescent="0.45">
      <c r="A193" s="1"/>
      <c r="B193" s="1" t="s">
        <v>353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45">
      <c r="A194" s="1"/>
      <c r="B194" s="1"/>
      <c r="C194" s="1"/>
      <c r="D194" s="1"/>
      <c r="E194" s="1"/>
      <c r="F194" s="1"/>
      <c r="G194" s="68"/>
      <c r="H194" s="1"/>
      <c r="I194" s="1"/>
      <c r="J194" s="1"/>
      <c r="K194" s="1"/>
      <c r="L194" s="1"/>
      <c r="M194" s="1"/>
    </row>
    <row r="195" spans="1:13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45">
      <c r="A196" s="1">
        <v>43</v>
      </c>
      <c r="B196" s="1" t="s">
        <v>188</v>
      </c>
      <c r="C196" s="1" t="s">
        <v>131</v>
      </c>
      <c r="D196" s="1"/>
      <c r="E196" s="1"/>
      <c r="F196" s="1"/>
      <c r="G196" s="1"/>
      <c r="H196" s="1" t="s">
        <v>189</v>
      </c>
      <c r="I196" s="1"/>
      <c r="J196" s="1"/>
      <c r="K196" s="1"/>
      <c r="L196" s="1"/>
      <c r="M196" s="1"/>
    </row>
    <row r="197" spans="1:13" x14ac:dyDescent="0.4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1"/>
    </row>
    <row r="198" spans="1:13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45">
      <c r="A199" s="1">
        <v>44</v>
      </c>
      <c r="B199" s="63" t="s">
        <v>357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>
        <v>68716</v>
      </c>
    </row>
    <row r="200" spans="1:13" x14ac:dyDescent="0.45">
      <c r="A200" s="1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</row>
    <row r="201" spans="1:13" x14ac:dyDescent="0.45">
      <c r="A201" s="1">
        <v>45</v>
      </c>
      <c r="B201" s="63" t="s">
        <v>358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>
        <v>68716</v>
      </c>
    </row>
    <row r="202" spans="1:13" x14ac:dyDescent="0.45">
      <c r="A202" s="1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</row>
    <row r="203" spans="1:13" x14ac:dyDescent="0.45">
      <c r="A203" s="1">
        <v>46</v>
      </c>
      <c r="B203" s="63" t="s">
        <v>359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>
        <v>65446</v>
      </c>
    </row>
    <row r="204" spans="1:13" x14ac:dyDescent="0.45">
      <c r="A204" s="1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</row>
    <row r="205" spans="1:13" x14ac:dyDescent="0.45">
      <c r="A205" s="1">
        <v>47</v>
      </c>
      <c r="B205" s="63" t="s">
        <v>360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>
        <v>68861</v>
      </c>
    </row>
    <row r="206" spans="1:13" x14ac:dyDescent="0.45">
      <c r="A206" s="1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</row>
    <row r="207" spans="1:13" x14ac:dyDescent="0.45">
      <c r="M207" s="4">
        <f>SUM(M10:M206)</f>
        <v>983271</v>
      </c>
    </row>
    <row r="208" spans="1:13" x14ac:dyDescent="0.45">
      <c r="B208" s="4" t="s">
        <v>361</v>
      </c>
    </row>
    <row r="209" spans="2:2" x14ac:dyDescent="0.45">
      <c r="B209" s="4" t="s">
        <v>362</v>
      </c>
    </row>
    <row r="210" spans="2:2" x14ac:dyDescent="0.45">
      <c r="B210" s="4" t="s">
        <v>363</v>
      </c>
    </row>
  </sheetData>
  <mergeCells count="2">
    <mergeCell ref="A3:K3"/>
    <mergeCell ref="A5:K5"/>
  </mergeCells>
  <pageMargins left="0.23622047244094491" right="0.15748031496062992" top="0.23622047244094491" bottom="0.15748031496062992" header="0.23622047244094491" footer="0.15748031496062992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E41"/>
  <sheetViews>
    <sheetView workbookViewId="0">
      <selection activeCell="C35" sqref="C35"/>
    </sheetView>
  </sheetViews>
  <sheetFormatPr defaultRowHeight="14.25" x14ac:dyDescent="0.45"/>
  <cols>
    <col min="3" max="3" width="68.73046875" bestFit="1" customWidth="1"/>
  </cols>
  <sheetData>
    <row r="6" spans="2:5" x14ac:dyDescent="0.45">
      <c r="C6" t="s">
        <v>56</v>
      </c>
    </row>
    <row r="7" spans="2:5" x14ac:dyDescent="0.45">
      <c r="C7" t="s">
        <v>57</v>
      </c>
    </row>
    <row r="9" spans="2:5" x14ac:dyDescent="0.45">
      <c r="B9">
        <v>1</v>
      </c>
      <c r="C9" t="s">
        <v>67</v>
      </c>
    </row>
    <row r="11" spans="2:5" x14ac:dyDescent="0.45">
      <c r="C11" t="s">
        <v>47</v>
      </c>
      <c r="E11">
        <v>6302</v>
      </c>
    </row>
    <row r="12" spans="2:5" x14ac:dyDescent="0.45">
      <c r="C12" t="s">
        <v>48</v>
      </c>
      <c r="E12">
        <v>21240</v>
      </c>
    </row>
    <row r="13" spans="2:5" x14ac:dyDescent="0.45">
      <c r="C13" t="s">
        <v>49</v>
      </c>
      <c r="E13">
        <v>1002441</v>
      </c>
    </row>
    <row r="14" spans="2:5" x14ac:dyDescent="0.45">
      <c r="C14" t="s">
        <v>50</v>
      </c>
      <c r="E14">
        <v>5138</v>
      </c>
    </row>
    <row r="15" spans="2:5" x14ac:dyDescent="0.45">
      <c r="C15" t="s">
        <v>51</v>
      </c>
      <c r="E15">
        <v>259683</v>
      </c>
    </row>
    <row r="16" spans="2:5" x14ac:dyDescent="0.45">
      <c r="C16" t="s">
        <v>52</v>
      </c>
      <c r="E16">
        <v>14815</v>
      </c>
    </row>
    <row r="17" spans="2:5" x14ac:dyDescent="0.45">
      <c r="C17" t="s">
        <v>53</v>
      </c>
      <c r="E17">
        <v>5848</v>
      </c>
    </row>
    <row r="18" spans="2:5" x14ac:dyDescent="0.45">
      <c r="C18" t="s">
        <v>54</v>
      </c>
      <c r="E18">
        <v>60187</v>
      </c>
    </row>
    <row r="19" spans="2:5" x14ac:dyDescent="0.45">
      <c r="C19" t="s">
        <v>58</v>
      </c>
      <c r="E19">
        <v>4150</v>
      </c>
    </row>
    <row r="21" spans="2:5" x14ac:dyDescent="0.45">
      <c r="C21" t="s">
        <v>1</v>
      </c>
      <c r="E21">
        <v>1379804</v>
      </c>
    </row>
    <row r="24" spans="2:5" x14ac:dyDescent="0.45">
      <c r="B24">
        <v>2</v>
      </c>
      <c r="C24" t="s">
        <v>68</v>
      </c>
    </row>
    <row r="26" spans="2:5" x14ac:dyDescent="0.45">
      <c r="C26" t="s">
        <v>55</v>
      </c>
      <c r="E26">
        <v>937637</v>
      </c>
    </row>
    <row r="28" spans="2:5" x14ac:dyDescent="0.45">
      <c r="B28">
        <v>3</v>
      </c>
      <c r="C28" t="s">
        <v>69</v>
      </c>
    </row>
    <row r="29" spans="2:5" x14ac:dyDescent="0.45">
      <c r="C29" t="s">
        <v>59</v>
      </c>
    </row>
    <row r="30" spans="2:5" x14ac:dyDescent="0.45">
      <c r="C30" t="s">
        <v>60</v>
      </c>
    </row>
    <row r="31" spans="2:5" x14ac:dyDescent="0.45">
      <c r="C31" t="s">
        <v>190</v>
      </c>
    </row>
    <row r="32" spans="2:5" x14ac:dyDescent="0.45">
      <c r="C32" t="s">
        <v>191</v>
      </c>
    </row>
    <row r="33" spans="2:3" x14ac:dyDescent="0.45">
      <c r="C33" t="s">
        <v>60</v>
      </c>
    </row>
    <row r="34" spans="2:3" x14ac:dyDescent="0.45">
      <c r="C34" t="s">
        <v>61</v>
      </c>
    </row>
    <row r="36" spans="2:3" x14ac:dyDescent="0.45">
      <c r="B36">
        <v>4</v>
      </c>
      <c r="C36" t="s">
        <v>70</v>
      </c>
    </row>
    <row r="37" spans="2:3" x14ac:dyDescent="0.45">
      <c r="C37" t="s">
        <v>62</v>
      </c>
    </row>
    <row r="38" spans="2:3" x14ac:dyDescent="0.45">
      <c r="C38" t="s">
        <v>63</v>
      </c>
    </row>
    <row r="39" spans="2:3" x14ac:dyDescent="0.45">
      <c r="C39" t="s">
        <v>64</v>
      </c>
    </row>
    <row r="40" spans="2:3" x14ac:dyDescent="0.45">
      <c r="C40" t="s">
        <v>65</v>
      </c>
    </row>
    <row r="41" spans="2:3" x14ac:dyDescent="0.45">
      <c r="C41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45"/>
  <sheetViews>
    <sheetView topLeftCell="A13" workbookViewId="0">
      <selection activeCell="H37" sqref="H37"/>
    </sheetView>
  </sheetViews>
  <sheetFormatPr defaultRowHeight="14.25" x14ac:dyDescent="0.45"/>
  <cols>
    <col min="1" max="1" width="4.86328125" customWidth="1"/>
    <col min="2" max="2" width="6" customWidth="1"/>
    <col min="3" max="3" width="25" customWidth="1"/>
    <col min="4" max="4" width="13.73046875" customWidth="1"/>
    <col min="5" max="5" width="11.73046875" customWidth="1"/>
    <col min="6" max="6" width="10.265625" customWidth="1"/>
    <col min="7" max="7" width="10.73046875" customWidth="1"/>
    <col min="8" max="8" width="11.59765625" customWidth="1"/>
    <col min="9" max="9" width="11" customWidth="1"/>
  </cols>
  <sheetData>
    <row r="2" spans="2:9" ht="15.75" x14ac:dyDescent="0.5">
      <c r="B2" s="91" t="s">
        <v>214</v>
      </c>
      <c r="C2" s="91"/>
      <c r="D2" s="91"/>
      <c r="E2" s="91"/>
      <c r="F2" s="91"/>
    </row>
    <row r="3" spans="2:9" x14ac:dyDescent="0.45">
      <c r="C3" s="86" t="s">
        <v>215</v>
      </c>
      <c r="D3" s="86"/>
      <c r="E3" s="86"/>
    </row>
    <row r="5" spans="2:9" x14ac:dyDescent="0.45">
      <c r="B5" t="s">
        <v>216</v>
      </c>
    </row>
    <row r="6" spans="2:9" x14ac:dyDescent="0.45">
      <c r="B6" t="s">
        <v>217</v>
      </c>
    </row>
    <row r="7" spans="2:9" x14ac:dyDescent="0.45">
      <c r="B7" t="s">
        <v>218</v>
      </c>
    </row>
    <row r="8" spans="2:9" x14ac:dyDescent="0.45">
      <c r="B8" t="s">
        <v>219</v>
      </c>
    </row>
    <row r="9" spans="2:9" x14ac:dyDescent="0.45">
      <c r="B9" t="s">
        <v>220</v>
      </c>
    </row>
    <row r="10" spans="2:9" x14ac:dyDescent="0.45">
      <c r="B10" t="s">
        <v>221</v>
      </c>
    </row>
    <row r="15" spans="2:9" x14ac:dyDescent="0.45">
      <c r="B15" s="1" t="s">
        <v>192</v>
      </c>
      <c r="C15" s="1" t="s">
        <v>193</v>
      </c>
      <c r="D15" s="1" t="s">
        <v>194</v>
      </c>
      <c r="E15" s="1" t="s">
        <v>195</v>
      </c>
      <c r="F15" s="1" t="s">
        <v>227</v>
      </c>
      <c r="G15" s="1" t="s">
        <v>17</v>
      </c>
      <c r="H15" s="74" t="s">
        <v>364</v>
      </c>
      <c r="I15" s="74" t="s">
        <v>364</v>
      </c>
    </row>
    <row r="16" spans="2:9" x14ac:dyDescent="0.45">
      <c r="B16" s="1"/>
      <c r="C16" s="1"/>
      <c r="D16" s="1"/>
      <c r="E16" s="1" t="s">
        <v>199</v>
      </c>
      <c r="F16" s="1"/>
      <c r="G16" s="1"/>
      <c r="H16" s="63" t="s">
        <v>356</v>
      </c>
      <c r="I16" s="63" t="s">
        <v>366</v>
      </c>
    </row>
    <row r="17" spans="2:9" x14ac:dyDescent="0.45">
      <c r="B17" s="1">
        <v>1</v>
      </c>
      <c r="C17" s="1" t="s">
        <v>196</v>
      </c>
      <c r="D17" s="1" t="s">
        <v>197</v>
      </c>
      <c r="E17" s="1"/>
      <c r="F17" s="63" t="s">
        <v>228</v>
      </c>
      <c r="G17" s="1"/>
      <c r="H17" s="1">
        <v>6302</v>
      </c>
      <c r="I17" s="1">
        <v>6302</v>
      </c>
    </row>
    <row r="18" spans="2:9" x14ac:dyDescent="0.45">
      <c r="B18" s="1"/>
      <c r="C18" s="1" t="s">
        <v>198</v>
      </c>
      <c r="D18" s="1" t="s">
        <v>222</v>
      </c>
      <c r="E18" s="6">
        <v>108</v>
      </c>
      <c r="F18" s="63"/>
      <c r="G18" s="1"/>
      <c r="H18" s="1"/>
      <c r="I18" s="1"/>
    </row>
    <row r="19" spans="2:9" x14ac:dyDescent="0.45">
      <c r="B19" s="1"/>
      <c r="C19" s="1" t="s">
        <v>84</v>
      </c>
      <c r="D19" s="1"/>
      <c r="E19" s="6">
        <v>10</v>
      </c>
      <c r="F19" s="63"/>
      <c r="G19" s="1"/>
      <c r="H19" s="1"/>
      <c r="I19" s="1"/>
    </row>
    <row r="20" spans="2:9" x14ac:dyDescent="0.45">
      <c r="B20" s="1"/>
      <c r="C20" s="1" t="s">
        <v>198</v>
      </c>
      <c r="D20" s="1"/>
      <c r="E20" s="6">
        <v>1.5</v>
      </c>
      <c r="F20" s="63"/>
      <c r="G20" s="1"/>
      <c r="H20" s="1"/>
      <c r="I20" s="1"/>
    </row>
    <row r="21" spans="2:9" x14ac:dyDescent="0.45">
      <c r="B21" s="1"/>
      <c r="C21" s="1"/>
      <c r="D21" s="1"/>
      <c r="E21" s="1"/>
      <c r="F21" s="63"/>
      <c r="G21" s="1"/>
      <c r="H21" s="1"/>
      <c r="I21" s="1"/>
    </row>
    <row r="22" spans="2:9" x14ac:dyDescent="0.45">
      <c r="B22" s="1">
        <v>2</v>
      </c>
      <c r="C22" s="1" t="s">
        <v>200</v>
      </c>
      <c r="D22" s="1" t="s">
        <v>201</v>
      </c>
      <c r="E22" s="6">
        <v>1000</v>
      </c>
      <c r="F22" s="63" t="s">
        <v>229</v>
      </c>
      <c r="G22" s="1"/>
      <c r="H22" s="1">
        <v>51920</v>
      </c>
      <c r="I22" s="1">
        <v>21240</v>
      </c>
    </row>
    <row r="23" spans="2:9" x14ac:dyDescent="0.45">
      <c r="B23" s="1">
        <v>3</v>
      </c>
      <c r="C23" s="1" t="s">
        <v>202</v>
      </c>
      <c r="D23" s="1" t="s">
        <v>201</v>
      </c>
      <c r="E23" s="6">
        <v>44781.83</v>
      </c>
      <c r="F23" s="63" t="s">
        <v>230</v>
      </c>
      <c r="G23" s="1"/>
      <c r="H23" s="1">
        <v>2113700</v>
      </c>
      <c r="I23" s="1">
        <v>1002441</v>
      </c>
    </row>
    <row r="24" spans="2:9" x14ac:dyDescent="0.45">
      <c r="B24" s="1"/>
      <c r="C24" s="1" t="s">
        <v>203</v>
      </c>
      <c r="D24" s="1" t="s">
        <v>201</v>
      </c>
      <c r="E24" s="6">
        <v>2860.65</v>
      </c>
      <c r="F24" s="63" t="s">
        <v>230</v>
      </c>
      <c r="G24" s="1"/>
      <c r="H24" s="1">
        <v>3362</v>
      </c>
      <c r="I24" s="1">
        <v>5138</v>
      </c>
    </row>
    <row r="25" spans="2:9" x14ac:dyDescent="0.45">
      <c r="B25" s="1">
        <v>4</v>
      </c>
      <c r="C25" s="1" t="s">
        <v>204</v>
      </c>
      <c r="D25" s="1" t="s">
        <v>205</v>
      </c>
      <c r="E25" s="6">
        <v>7563.81</v>
      </c>
      <c r="F25" s="63" t="s">
        <v>231</v>
      </c>
      <c r="G25" s="1"/>
      <c r="H25" s="1">
        <v>446264</v>
      </c>
      <c r="I25" s="1">
        <v>259683</v>
      </c>
    </row>
    <row r="26" spans="2:9" x14ac:dyDescent="0.45">
      <c r="B26" s="1"/>
      <c r="C26" s="1" t="s">
        <v>206</v>
      </c>
      <c r="D26" s="1" t="s">
        <v>207</v>
      </c>
      <c r="E26" s="6">
        <v>2136.9499999999998</v>
      </c>
      <c r="F26" s="63" t="s">
        <v>231</v>
      </c>
      <c r="G26" s="1"/>
      <c r="H26" s="1">
        <v>9436</v>
      </c>
      <c r="I26" s="1">
        <v>14815</v>
      </c>
    </row>
    <row r="27" spans="2:9" x14ac:dyDescent="0.45">
      <c r="B27" s="1">
        <v>5</v>
      </c>
      <c r="C27" s="1" t="s">
        <v>208</v>
      </c>
      <c r="D27" s="1" t="s">
        <v>209</v>
      </c>
      <c r="E27" s="6">
        <v>10</v>
      </c>
      <c r="F27" s="63" t="s">
        <v>232</v>
      </c>
      <c r="G27" s="1"/>
      <c r="H27" s="1">
        <v>5848</v>
      </c>
      <c r="I27" s="1">
        <v>5848</v>
      </c>
    </row>
    <row r="28" spans="2:9" x14ac:dyDescent="0.45">
      <c r="B28" s="1">
        <v>6</v>
      </c>
      <c r="C28" s="1" t="s">
        <v>210</v>
      </c>
      <c r="D28" s="1" t="s">
        <v>211</v>
      </c>
      <c r="E28" s="6">
        <v>1700</v>
      </c>
      <c r="F28" s="63" t="s">
        <v>233</v>
      </c>
      <c r="G28" s="1"/>
      <c r="H28" s="1">
        <v>100300</v>
      </c>
      <c r="I28" s="1">
        <v>60187</v>
      </c>
    </row>
    <row r="29" spans="2:9" x14ac:dyDescent="0.45">
      <c r="B29" s="1">
        <v>7</v>
      </c>
      <c r="C29" s="1" t="s">
        <v>235</v>
      </c>
      <c r="D29" s="1" t="s">
        <v>236</v>
      </c>
      <c r="E29" s="6">
        <v>5010.8599999999997</v>
      </c>
      <c r="F29" s="63" t="s">
        <v>237</v>
      </c>
      <c r="G29" s="1"/>
      <c r="H29" s="1">
        <v>266076</v>
      </c>
      <c r="I29" s="76" t="s">
        <v>365</v>
      </c>
    </row>
    <row r="30" spans="2:9" x14ac:dyDescent="0.45">
      <c r="B30" s="1"/>
      <c r="C30" s="1" t="s">
        <v>238</v>
      </c>
      <c r="D30" s="1" t="s">
        <v>236</v>
      </c>
      <c r="E30" s="6">
        <v>1599.8</v>
      </c>
      <c r="F30" s="63" t="s">
        <v>237</v>
      </c>
      <c r="G30" s="1"/>
      <c r="H30" s="1">
        <v>7059</v>
      </c>
      <c r="I30" s="76" t="s">
        <v>365</v>
      </c>
    </row>
    <row r="31" spans="2:9" x14ac:dyDescent="0.45">
      <c r="B31" s="1">
        <v>8</v>
      </c>
      <c r="C31" s="1" t="s">
        <v>196</v>
      </c>
      <c r="D31" s="1" t="s">
        <v>201</v>
      </c>
      <c r="E31" s="1"/>
      <c r="F31" s="63"/>
      <c r="G31" s="1"/>
      <c r="H31" s="1">
        <v>6787</v>
      </c>
      <c r="I31" s="1">
        <v>4150</v>
      </c>
    </row>
    <row r="32" spans="2:9" x14ac:dyDescent="0.45">
      <c r="B32" s="1"/>
      <c r="C32" s="1" t="s">
        <v>212</v>
      </c>
      <c r="D32" s="1"/>
      <c r="E32" s="6">
        <v>400</v>
      </c>
      <c r="F32" s="63" t="s">
        <v>234</v>
      </c>
      <c r="G32" s="1"/>
      <c r="H32" s="1"/>
      <c r="I32" s="1"/>
    </row>
    <row r="33" spans="2:9" x14ac:dyDescent="0.45">
      <c r="B33" s="1"/>
      <c r="C33" s="1" t="s">
        <v>213</v>
      </c>
      <c r="D33" s="1"/>
      <c r="E33" s="6">
        <v>15</v>
      </c>
      <c r="F33" s="63" t="s">
        <v>234</v>
      </c>
      <c r="G33" s="1"/>
      <c r="H33" s="1"/>
      <c r="I33" s="1"/>
    </row>
    <row r="34" spans="2:9" x14ac:dyDescent="0.45">
      <c r="B34" s="1"/>
      <c r="C34" s="1" t="s">
        <v>85</v>
      </c>
      <c r="D34" s="1"/>
      <c r="E34" s="6">
        <v>5</v>
      </c>
      <c r="F34" s="63" t="s">
        <v>234</v>
      </c>
      <c r="G34" s="1"/>
      <c r="H34" s="1"/>
      <c r="I34" s="1"/>
    </row>
    <row r="35" spans="2:9" x14ac:dyDescent="0.45">
      <c r="B35" s="1">
        <v>9</v>
      </c>
      <c r="C35" s="1" t="s">
        <v>239</v>
      </c>
      <c r="D35" s="1"/>
      <c r="E35" s="6"/>
      <c r="F35" s="63"/>
      <c r="G35" s="1"/>
      <c r="H35" s="1">
        <v>983271</v>
      </c>
      <c r="I35" s="1">
        <v>937637</v>
      </c>
    </row>
    <row r="36" spans="2:9" x14ac:dyDescent="0.45">
      <c r="B36" s="1"/>
      <c r="C36" s="1" t="s">
        <v>240</v>
      </c>
      <c r="D36" s="1"/>
      <c r="E36" s="6"/>
      <c r="F36" s="63"/>
      <c r="G36" s="1"/>
      <c r="H36" s="1"/>
      <c r="I36" s="1"/>
    </row>
    <row r="37" spans="2:9" x14ac:dyDescent="0.45">
      <c r="B37" s="1"/>
      <c r="C37" s="1"/>
      <c r="D37" s="1"/>
      <c r="E37" s="1"/>
      <c r="F37" s="1"/>
      <c r="G37" s="1"/>
      <c r="H37" s="63">
        <f>SUM(H17:H36)</f>
        <v>4000325</v>
      </c>
      <c r="I37" s="63">
        <f>SUM(I17:I36)</f>
        <v>2317441</v>
      </c>
    </row>
    <row r="38" spans="2:9" x14ac:dyDescent="0.45">
      <c r="B38" t="s">
        <v>241</v>
      </c>
      <c r="E38" s="69"/>
    </row>
    <row r="39" spans="2:9" x14ac:dyDescent="0.45">
      <c r="C39" t="s">
        <v>223</v>
      </c>
      <c r="E39" s="69"/>
    </row>
    <row r="40" spans="2:9" x14ac:dyDescent="0.45">
      <c r="C40" t="s">
        <v>242</v>
      </c>
      <c r="E40" s="69"/>
    </row>
    <row r="42" spans="2:9" x14ac:dyDescent="0.45">
      <c r="C42" t="s">
        <v>244</v>
      </c>
    </row>
    <row r="43" spans="2:9" x14ac:dyDescent="0.45">
      <c r="C43" t="s">
        <v>243</v>
      </c>
    </row>
    <row r="44" spans="2:9" x14ac:dyDescent="0.45">
      <c r="C44" t="s">
        <v>224</v>
      </c>
    </row>
    <row r="45" spans="2:9" x14ac:dyDescent="0.45">
      <c r="C45" t="s">
        <v>354</v>
      </c>
    </row>
  </sheetData>
  <mergeCells count="2">
    <mergeCell ref="B2:F2"/>
    <mergeCell ref="C3:E3"/>
  </mergeCells>
  <pageMargins left="0.19685039370078741" right="0.23622047244094491" top="0.74803149606299213" bottom="0.74803149606299213" header="0.19685039370078741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</vt:lpstr>
      <vt:lpstr>Assets   </vt:lpstr>
      <vt:lpstr>Premium Paid     </vt:lpstr>
      <vt:lpstr>Auditorium   </vt:lpstr>
      <vt:lpstr>Others     </vt:lpstr>
      <vt:lpstr>Vehicles    </vt:lpstr>
      <vt:lpstr>Sheet1</vt:lpstr>
      <vt:lpstr>Quotation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appuser</dc:creator>
  <cp:lastModifiedBy>appuser</cp:lastModifiedBy>
  <cp:lastPrinted>2020-09-25T07:12:08Z</cp:lastPrinted>
  <dcterms:created xsi:type="dcterms:W3CDTF">2019-04-26T04:58:41Z</dcterms:created>
  <dcterms:modified xsi:type="dcterms:W3CDTF">2020-09-29T08:47:07Z</dcterms:modified>
</cp:coreProperties>
</file>